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TÜM KLASÖRLER ÖMER AMBARCI\OAB ÖDEME EMİRLERİ\BİLANÇO VE GELİR GİDER\"/>
    </mc:Choice>
  </mc:AlternateContent>
  <bookViews>
    <workbookView xWindow="-60" yWindow="-60" windowWidth="15480" windowHeight="11640" tabRatio="899"/>
  </bookViews>
  <sheets>
    <sheet name="1" sheetId="1" r:id="rId1"/>
    <sheet name="1 (2)" sheetId="16" r:id="rId2"/>
    <sheet name="1 (3)" sheetId="17" r:id="rId3"/>
    <sheet name="1 (4)" sheetId="18" r:id="rId4"/>
    <sheet name="1 (5)" sheetId="19" r:id="rId5"/>
    <sheet name="1 (6)" sheetId="20" r:id="rId6"/>
    <sheet name="1 (7)" sheetId="21" r:id="rId7"/>
    <sheet name="1 (8)" sheetId="22" r:id="rId8"/>
    <sheet name="1 (9)" sheetId="23" r:id="rId9"/>
    <sheet name="1 (10)" sheetId="24" r:id="rId10"/>
    <sheet name="1 (11)" sheetId="25" r:id="rId11"/>
    <sheet name="1 (12)" sheetId="26" r:id="rId1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7" l="1"/>
  <c r="D37" i="21" l="1"/>
  <c r="D37" i="18"/>
  <c r="D37" i="17"/>
  <c r="H37" i="23" l="1"/>
  <c r="D10" i="1"/>
  <c r="D10" i="24"/>
  <c r="C13" i="24"/>
  <c r="B28" i="24"/>
  <c r="B33" i="24"/>
  <c r="F33" i="24"/>
  <c r="D37" i="24"/>
  <c r="H37" i="24"/>
  <c r="B28" i="22"/>
  <c r="H37" i="26"/>
  <c r="F33" i="26"/>
  <c r="B33" i="26"/>
  <c r="B28" i="26"/>
  <c r="C13" i="26"/>
  <c r="D10" i="26"/>
  <c r="H37" i="25"/>
  <c r="F33" i="25"/>
  <c r="B33" i="25"/>
  <c r="B28" i="25"/>
  <c r="C13" i="25"/>
  <c r="D10" i="25"/>
  <c r="D37" i="23"/>
  <c r="F33" i="23"/>
  <c r="B33" i="23"/>
  <c r="B28" i="23"/>
  <c r="C13" i="23"/>
  <c r="D10" i="23"/>
  <c r="H37" i="22"/>
  <c r="D37" i="22"/>
  <c r="F33" i="22"/>
  <c r="B33" i="22"/>
  <c r="C13" i="22"/>
  <c r="D10" i="22"/>
  <c r="F33" i="21"/>
  <c r="B33" i="21"/>
  <c r="B28" i="21"/>
  <c r="C13" i="21"/>
  <c r="D10" i="21"/>
  <c r="F33" i="20"/>
  <c r="B33" i="20"/>
  <c r="B28" i="20"/>
  <c r="C13" i="20"/>
  <c r="D10" i="20"/>
  <c r="H37" i="19"/>
  <c r="B33" i="19"/>
  <c r="B28" i="19"/>
  <c r="C13" i="19"/>
  <c r="D10" i="19"/>
  <c r="H37" i="18"/>
  <c r="F33" i="18"/>
  <c r="B33" i="18"/>
  <c r="B28" i="18"/>
  <c r="C13" i="18"/>
  <c r="D10" i="18"/>
  <c r="F33" i="17"/>
  <c r="B33" i="17"/>
  <c r="B28" i="17"/>
  <c r="C13" i="17"/>
  <c r="D10" i="17"/>
  <c r="C13" i="16"/>
  <c r="D10" i="16"/>
  <c r="C13" i="1"/>
</calcChain>
</file>

<file path=xl/sharedStrings.xml><?xml version="1.0" encoding="utf-8"?>
<sst xmlns="http://schemas.openxmlformats.org/spreadsheetml/2006/main" count="654" uniqueCount="81">
  <si>
    <t>AYLAR</t>
  </si>
  <si>
    <t xml:space="preserve">KANTİN-AÇIK ALAN-SALON GELİRİ                                                  </t>
  </si>
  <si>
    <t>BAĞIŞ GELİRİ</t>
  </si>
  <si>
    <t>VADELİ HESAP FAİZ GELİRİ</t>
  </si>
  <si>
    <t>OKUL AİLE BİRLİĞİ HES. GELİR TOPLAMI</t>
  </si>
  <si>
    <t>OKUL PAYI %80</t>
  </si>
  <si>
    <t>ŞUBAT</t>
  </si>
  <si>
    <t>GELİR TOPLAMI</t>
  </si>
  <si>
    <t xml:space="preserve">AYI OKUL AİLE BİRLİĞİ HESAPLARI </t>
  </si>
  <si>
    <t>GİDERLER TABLOSU</t>
  </si>
  <si>
    <t>AYI GİDERLERİ</t>
  </si>
  <si>
    <t>GİDERLER TOPLAMI</t>
  </si>
  <si>
    <t>Bilgisayar alım, bakım ve donanım giderleri.</t>
  </si>
  <si>
    <t>Demirbaş alım, bakım donanım giderleri.</t>
  </si>
  <si>
    <t>Sarf malzeme alımı giderleri.</t>
  </si>
  <si>
    <t>İnşaat-hırdavat mal.alım bakım onarım giderleri.</t>
  </si>
  <si>
    <t>Temizlik malzemesi alımı veya hizmet giderleri.</t>
  </si>
  <si>
    <t>Kırtasiye Malzemeleri alımı giderleri.</t>
  </si>
  <si>
    <t>Ücretli çalıştırılan personel giderleri.</t>
  </si>
  <si>
    <t>OCAK</t>
  </si>
  <si>
    <t xml:space="preserve"> AYINDAN</t>
  </si>
  <si>
    <t xml:space="preserve"> AYINA</t>
  </si>
  <si>
    <t xml:space="preserve">DEVREDEN ve </t>
  </si>
  <si>
    <t>AKTARILAN GELİR</t>
  </si>
  <si>
    <t>MİKTARI</t>
  </si>
  <si>
    <t xml:space="preserve">  AYI</t>
  </si>
  <si>
    <t>OKUL AİLE BİRLİĞİ</t>
  </si>
  <si>
    <t>HESAPLARI GELİRLER</t>
  </si>
  <si>
    <t>HESAPLARI GİDERLER</t>
  </si>
  <si>
    <t>TOPLAMI</t>
  </si>
  <si>
    <t>TOPLAM GELİR:</t>
  </si>
  <si>
    <t>TOPLAM GİDER:</t>
  </si>
  <si>
    <t>MART</t>
  </si>
  <si>
    <t xml:space="preserve">  AYINA</t>
  </si>
  <si>
    <t>NİSAN</t>
  </si>
  <si>
    <t>ARALIK</t>
  </si>
  <si>
    <t>MAYIS</t>
  </si>
  <si>
    <t>HAZİRAN</t>
  </si>
  <si>
    <t>Diğer giderler.</t>
  </si>
  <si>
    <t>TEMMUZ</t>
  </si>
  <si>
    <t>AĞUSTOS</t>
  </si>
  <si>
    <t>EYLÜL</t>
  </si>
  <si>
    <t>EKİM</t>
  </si>
  <si>
    <t>KASIM</t>
  </si>
  <si>
    <t>Metin KÖSE</t>
  </si>
  <si>
    <t>OSMANGAZİ ALİ OSMAN SÖNMEZ ANADOLU İMAM HATİP LİSESİ</t>
  </si>
  <si>
    <t>Osmagazi Ali Osman Sönmez A.İ.H.Lisesi O.A.B. Bşk.</t>
  </si>
  <si>
    <t>Osmagazi Ali Osman Sönmez A.İ.H.Lisesi  
Müdür Yardımcısı</t>
  </si>
  <si>
    <t xml:space="preserve">                   Osmagazi Ali Osman Sönmez A.İ.H.Lisesi                                                            Okul Müdürü</t>
  </si>
  <si>
    <t>Osmagazi Ali Osman Sönmez A.İ.H.Lisesi  Okul Müdürü</t>
  </si>
  <si>
    <t xml:space="preserve">                   </t>
  </si>
  <si>
    <t>Ömer KUTLAY</t>
  </si>
  <si>
    <t>ÖmerKUTLAY</t>
  </si>
  <si>
    <t>İlknur DEMİR</t>
  </si>
  <si>
    <t>2025 YILI</t>
  </si>
  <si>
    <t>2025 YILI ŞUBAT AYI OKUL AİLE BİRLİĞİ HESAPLARI GELİRLER TABLOSU</t>
  </si>
  <si>
    <t>2025 YILI MAYIS AYI GİDERLER TOPLAMI</t>
  </si>
  <si>
    <t>Sevinç AY</t>
  </si>
  <si>
    <t>2025 YILI ARALIK AYI GİDERLER TOPLAMI</t>
  </si>
  <si>
    <t>2024 YILI OCAK AYI OKUL AİLE BİRLİĞİ HESAPLARI GELİRLER TABLOSU</t>
  </si>
  <si>
    <t>2024 YILI</t>
  </si>
  <si>
    <t>2024 YILI OCAK   AYI GİDERLER TOPLAMI</t>
  </si>
  <si>
    <t>2024 YILI ŞUBAT AYI GİDERLER TOPLAMI</t>
  </si>
  <si>
    <t>2024 YILI MART AYI OKUL AİLE BİRLİĞİ HESAPLARI GELİRLER TABLOSU</t>
  </si>
  <si>
    <t>2024 YILI MART AYI GİDERLER TOPLAMI</t>
  </si>
  <si>
    <t>2024 YILI NİSAN AYI OKUL AİLE BİRLİĞİ HESAPLARI GELİRLER TABLOSU</t>
  </si>
  <si>
    <t>2024 YILI NİSAN AYI GİDERLER TOPLAMI</t>
  </si>
  <si>
    <t>2024 YILI MAYIS AYI OKUL AİLE BİRLİĞİ HESAPLARI GELİRLER TABLOSU</t>
  </si>
  <si>
    <t>2024 YILI HAZİRAN AYI OKUL AİLE BİRLİĞİ HESAPLARI GELİRLER TABLOSU</t>
  </si>
  <si>
    <t>2024 YILI HAZİRAN AYI GİDERLER TOPLAMI</t>
  </si>
  <si>
    <t>2024 YILI TEMMUZ AYI OKUL AİLE BİRLİĞİ HESAPLARI GELİRLER TABLOSU</t>
  </si>
  <si>
    <t>2024 YILI TEMMUZ AYI GİDERLER TOPLAMI</t>
  </si>
  <si>
    <t>2024 YILI AĞUSTOS AYI OKUL AİLE BİRLİĞİ HESAPLARI GELİRLER TABLOSU</t>
  </si>
  <si>
    <t>2024 YILI AĞUSTOS AYI GİDERLER TOPLAMI</t>
  </si>
  <si>
    <t>2024 YILI EYLÜL AYI OKUL AİLE BİRLİĞİ HESAPLARI GELİRLER TABLOSU</t>
  </si>
  <si>
    <t>2024 YILI EYLÜL AYI GİDERLER TOPLAMI</t>
  </si>
  <si>
    <t>2024 YILI EKİM AYI OKUL AİLE BİRLİĞİ HESAPLARI GELİRLER TABLOSU</t>
  </si>
  <si>
    <t>2024 YILI EKİM AYI GİDERLER TOPLAMI</t>
  </si>
  <si>
    <t>2024 YILI KASIM AYI OKUL AİLE BİRLİĞİ HESAPLARI GELİRLER TABLOSU</t>
  </si>
  <si>
    <t>2024 YILI KASIM AYI GİDERLER TOPLAMI</t>
  </si>
  <si>
    <t>2024 YILI ARALIK AYI OKUL AİLE BİRLİĞİ HESAPLARI GELİRLER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</si>
</sst>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YTL&quot;"/>
    <numFmt numFmtId="165" formatCode="#,##0.00\ &quot;TL&quot;"/>
  </numFmts>
  <fonts count="7" x14ac:knownFonts="1">
    <font>
      <sz val="10"/>
      <name val="Arial"/>
      <charset val="162"/>
    </font>
    <font>
      <b/>
      <sz val="10"/>
      <name val="Arial"/>
      <family val="2"/>
      <charset val="162"/>
    </font>
    <font>
      <u/>
      <sz val="10"/>
      <name val="Arial"/>
      <charset val="162"/>
    </font>
    <font>
      <sz val="10"/>
      <name val="Arial"/>
      <family val="2"/>
      <charset val="162"/>
    </font>
    <font>
      <sz val="7"/>
      <name val="Arial"/>
      <family val="2"/>
      <charset val="162"/>
    </font>
    <font>
      <sz val="9"/>
      <name val="Arial"/>
      <family val="2"/>
      <charset val="162"/>
    </font>
    <font>
      <sz val="8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2" borderId="3" xfId="0" applyFont="1" applyFill="1" applyBorder="1"/>
    <xf numFmtId="0" fontId="0" fillId="0" borderId="4" xfId="0" applyBorder="1" applyAlignment="1">
      <alignment horizontal="left"/>
    </xf>
    <xf numFmtId="0" fontId="1" fillId="3" borderId="0" xfId="0" applyFont="1" applyFill="1" applyAlignment="1">
      <alignment horizontal="center"/>
    </xf>
    <xf numFmtId="0" fontId="1" fillId="0" borderId="0" xfId="0" applyFont="1"/>
    <xf numFmtId="0" fontId="1" fillId="0" borderId="5" xfId="0" applyFont="1" applyBorder="1"/>
    <xf numFmtId="0" fontId="1" fillId="3" borderId="6" xfId="0" applyFont="1" applyFill="1" applyBorder="1"/>
    <xf numFmtId="0" fontId="1" fillId="0" borderId="7" xfId="0" applyFont="1" applyBorder="1"/>
    <xf numFmtId="0" fontId="0" fillId="2" borderId="8" xfId="0" applyFill="1" applyBorder="1" applyAlignment="1">
      <alignment horizontal="right"/>
    </xf>
    <xf numFmtId="0" fontId="0" fillId="0" borderId="9" xfId="0" applyBorder="1"/>
    <xf numFmtId="0" fontId="0" fillId="3" borderId="8" xfId="0" applyFill="1" applyBorder="1" applyAlignment="1">
      <alignment horizontal="right"/>
    </xf>
    <xf numFmtId="0" fontId="0" fillId="3" borderId="8" xfId="0" applyFill="1" applyBorder="1" applyAlignment="1">
      <alignment horizontal="right" shrinkToFit="1"/>
    </xf>
    <xf numFmtId="0" fontId="0" fillId="0" borderId="9" xfId="0" applyBorder="1" applyAlignment="1">
      <alignment shrinkToFit="1"/>
    </xf>
    <xf numFmtId="164" fontId="1" fillId="0" borderId="10" xfId="0" applyNumberFormat="1" applyFont="1" applyBorder="1" applyAlignment="1">
      <alignment horizontal="right" vertical="center"/>
    </xf>
    <xf numFmtId="0" fontId="2" fillId="0" borderId="0" xfId="0" applyFont="1"/>
    <xf numFmtId="165" fontId="1" fillId="0" borderId="10" xfId="0" applyNumberFormat="1" applyFont="1" applyBorder="1"/>
    <xf numFmtId="0" fontId="3" fillId="2" borderId="8" xfId="0" applyFont="1" applyFill="1" applyBorder="1" applyAlignment="1">
      <alignment horizontal="right"/>
    </xf>
    <xf numFmtId="0" fontId="3" fillId="3" borderId="8" xfId="0" applyFont="1" applyFill="1" applyBorder="1" applyAlignment="1">
      <alignment horizontal="right" shrinkToFit="1"/>
    </xf>
    <xf numFmtId="0" fontId="3" fillId="0" borderId="0" xfId="0" applyFont="1"/>
    <xf numFmtId="0" fontId="3" fillId="3" borderId="8" xfId="0" applyFont="1" applyFill="1" applyBorder="1" applyAlignment="1">
      <alignment horizontal="right"/>
    </xf>
    <xf numFmtId="165" fontId="1" fillId="0" borderId="0" xfId="0" applyNumberFormat="1" applyFont="1" applyBorder="1" applyAlignment="1">
      <alignment vertical="center"/>
    </xf>
    <xf numFmtId="0" fontId="0" fillId="0" borderId="0" xfId="0" applyBorder="1"/>
    <xf numFmtId="165" fontId="1" fillId="0" borderId="10" xfId="0" applyNumberFormat="1" applyFont="1" applyBorder="1" applyAlignment="1">
      <alignment vertical="center"/>
    </xf>
    <xf numFmtId="14" fontId="3" fillId="3" borderId="0" xfId="0" applyNumberFormat="1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/>
    <xf numFmtId="0" fontId="3" fillId="0" borderId="0" xfId="0" applyFont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6" fillId="0" borderId="0" xfId="0" applyFont="1"/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165" fontId="0" fillId="0" borderId="10" xfId="0" applyNumberFormat="1" applyBorder="1" applyAlignment="1">
      <alignment horizontal="righ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165" fontId="1" fillId="0" borderId="4" xfId="0" applyNumberFormat="1" applyFont="1" applyBorder="1" applyAlignment="1">
      <alignment horizontal="center"/>
    </xf>
    <xf numFmtId="165" fontId="1" fillId="0" borderId="12" xfId="0" applyNumberFormat="1" applyFont="1" applyBorder="1" applyAlignment="1">
      <alignment horizontal="center"/>
    </xf>
    <xf numFmtId="165" fontId="1" fillId="0" borderId="13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65" fontId="3" fillId="0" borderId="10" xfId="0" applyNumberFormat="1" applyFont="1" applyBorder="1" applyAlignment="1">
      <alignment horizontal="right"/>
    </xf>
    <xf numFmtId="0" fontId="3" fillId="2" borderId="5" xfId="0" applyFont="1" applyFill="1" applyBorder="1" applyAlignment="1">
      <alignment horizontal="left" shrinkToFit="1"/>
    </xf>
    <xf numFmtId="0" fontId="0" fillId="2" borderId="6" xfId="0" applyFill="1" applyBorder="1" applyAlignment="1">
      <alignment horizontal="left" shrinkToFit="1"/>
    </xf>
    <xf numFmtId="0" fontId="0" fillId="2" borderId="7" xfId="0" applyFill="1" applyBorder="1" applyAlignment="1">
      <alignment horizontal="left" shrinkToFit="1"/>
    </xf>
    <xf numFmtId="165" fontId="1" fillId="0" borderId="10" xfId="0" applyNumberFormat="1" applyFont="1" applyBorder="1" applyAlignment="1">
      <alignment horizontal="righ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65" fontId="1" fillId="0" borderId="1" xfId="0" applyNumberFormat="1" applyFont="1" applyBorder="1" applyAlignment="1">
      <alignment horizontal="right" vertical="center"/>
    </xf>
    <xf numFmtId="165" fontId="1" fillId="0" borderId="11" xfId="0" applyNumberFormat="1" applyFont="1" applyBorder="1" applyAlignment="1">
      <alignment horizontal="right" vertical="center"/>
    </xf>
    <xf numFmtId="165" fontId="1" fillId="0" borderId="2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8" xfId="0" applyBorder="1" applyAlignment="1">
      <alignment horizontal="center" shrinkToFit="1"/>
    </xf>
    <xf numFmtId="0" fontId="0" fillId="0" borderId="9" xfId="0" applyBorder="1" applyAlignment="1">
      <alignment horizontal="center" shrinkToFit="1"/>
    </xf>
    <xf numFmtId="0" fontId="0" fillId="0" borderId="12" xfId="0" applyBorder="1" applyAlignment="1">
      <alignment horizontal="center" shrinkToFit="1"/>
    </xf>
    <xf numFmtId="0" fontId="0" fillId="0" borderId="13" xfId="0" applyBorder="1" applyAlignment="1">
      <alignment horizontal="center" shrinkToFit="1"/>
    </xf>
    <xf numFmtId="0" fontId="3" fillId="0" borderId="0" xfId="0" applyFont="1" applyAlignment="1">
      <alignment horizontal="center" vertical="center" wrapText="1"/>
    </xf>
    <xf numFmtId="14" fontId="3" fillId="3" borderId="0" xfId="0" applyNumberFormat="1" applyFont="1" applyFill="1" applyAlignment="1">
      <alignment horizontal="center" vertical="top"/>
    </xf>
    <xf numFmtId="14" fontId="3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/>
    </xf>
    <xf numFmtId="14" fontId="3" fillId="3" borderId="0" xfId="0" applyNumberFormat="1" applyFont="1" applyFill="1" applyAlignment="1">
      <alignment horizontal="center"/>
    </xf>
    <xf numFmtId="0" fontId="0" fillId="3" borderId="0" xfId="0" applyFill="1" applyAlignment="1">
      <alignment horizontal="center"/>
    </xf>
    <xf numFmtId="164" fontId="0" fillId="0" borderId="1" xfId="0" applyNumberFormat="1" applyBorder="1" applyAlignment="1">
      <alignment horizontal="right" vertical="center"/>
    </xf>
    <xf numFmtId="164" fontId="0" fillId="0" borderId="11" xfId="0" applyNumberFormat="1" applyBorder="1" applyAlignment="1">
      <alignment horizontal="right" vertical="center"/>
    </xf>
    <xf numFmtId="164" fontId="0" fillId="0" borderId="2" xfId="0" applyNumberFormat="1" applyBorder="1" applyAlignment="1">
      <alignment horizontal="right" vertical="center"/>
    </xf>
    <xf numFmtId="0" fontId="0" fillId="2" borderId="5" xfId="0" applyFill="1" applyBorder="1" applyAlignment="1">
      <alignment horizontal="left" shrinkToFit="1"/>
    </xf>
    <xf numFmtId="0" fontId="5" fillId="0" borderId="0" xfId="0" applyFont="1" applyAlignment="1">
      <alignment horizontal="center" vertical="center" wrapText="1"/>
    </xf>
    <xf numFmtId="164" fontId="3" fillId="0" borderId="1" xfId="0" applyNumberFormat="1" applyFont="1" applyBorder="1" applyAlignment="1">
      <alignment horizontal="right" vertical="center"/>
    </xf>
    <xf numFmtId="165" fontId="0" fillId="0" borderId="5" xfId="0" applyNumberFormat="1" applyBorder="1" applyAlignment="1">
      <alignment horizontal="right"/>
    </xf>
    <xf numFmtId="165" fontId="0" fillId="0" borderId="7" xfId="0" applyNumberFormat="1" applyBorder="1" applyAlignment="1">
      <alignment horizontal="right"/>
    </xf>
    <xf numFmtId="165" fontId="1" fillId="0" borderId="5" xfId="0" applyNumberFormat="1" applyFont="1" applyBorder="1" applyAlignment="1">
      <alignment horizontal="right"/>
    </xf>
    <xf numFmtId="165" fontId="1" fillId="0" borderId="7" xfId="0" applyNumberFormat="1" applyFont="1" applyBorder="1" applyAlignment="1">
      <alignment horizontal="right"/>
    </xf>
    <xf numFmtId="0" fontId="3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4EC6D"/>
      <color rgb="FFDBF3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topLeftCell="A19" workbookViewId="0">
      <selection activeCell="D32" sqref="D32:D36"/>
    </sheetView>
  </sheetViews>
  <sheetFormatPr defaultRowHeight="13.2" x14ac:dyDescent="0.25"/>
  <cols>
    <col min="1" max="1" width="2.5546875" customWidth="1"/>
    <col min="2" max="3" width="10.33203125" customWidth="1"/>
    <col min="4" max="4" width="20.109375" customWidth="1"/>
    <col min="5" max="5" width="14.44140625" customWidth="1"/>
    <col min="6" max="6" width="12.44140625" customWidth="1"/>
    <col min="7" max="7" width="12.6640625" customWidth="1"/>
    <col min="8" max="8" width="13.5546875" customWidth="1"/>
  </cols>
  <sheetData>
    <row r="1" spans="2:10" x14ac:dyDescent="0.25">
      <c r="B1" s="36" t="s">
        <v>45</v>
      </c>
      <c r="C1" s="36"/>
      <c r="D1" s="36"/>
      <c r="E1" s="36"/>
      <c r="F1" s="36"/>
      <c r="G1" s="36"/>
    </row>
    <row r="2" spans="2:10" x14ac:dyDescent="0.25">
      <c r="B2" s="36" t="s">
        <v>59</v>
      </c>
      <c r="C2" s="36"/>
      <c r="D2" s="36"/>
      <c r="E2" s="36"/>
      <c r="F2" s="36"/>
      <c r="G2" s="36"/>
    </row>
    <row r="3" spans="2:10" x14ac:dyDescent="0.25">
      <c r="B3" s="1"/>
      <c r="C3" s="1"/>
      <c r="D3" s="1"/>
      <c r="E3" s="1"/>
      <c r="F3" s="1"/>
      <c r="G3" s="1"/>
    </row>
    <row r="4" spans="2:10" ht="26.4" x14ac:dyDescent="0.25">
      <c r="B4" s="37" t="s">
        <v>0</v>
      </c>
      <c r="C4" s="38"/>
      <c r="D4" s="2" t="s">
        <v>1</v>
      </c>
      <c r="E4" s="41" t="s">
        <v>2</v>
      </c>
      <c r="F4" s="43" t="s">
        <v>3</v>
      </c>
      <c r="G4" s="45" t="s">
        <v>4</v>
      </c>
      <c r="H4" s="46"/>
    </row>
    <row r="5" spans="2:10" x14ac:dyDescent="0.25">
      <c r="B5" s="39"/>
      <c r="C5" s="40"/>
      <c r="D5" s="3" t="s">
        <v>5</v>
      </c>
      <c r="E5" s="42"/>
      <c r="F5" s="44"/>
      <c r="G5" s="47"/>
      <c r="H5" s="48"/>
    </row>
    <row r="6" spans="2:10" x14ac:dyDescent="0.25">
      <c r="B6" s="4" t="s">
        <v>19</v>
      </c>
      <c r="C6" s="5">
        <v>2024</v>
      </c>
      <c r="D6" s="55">
        <v>6130.28</v>
      </c>
      <c r="E6" s="55">
        <v>750</v>
      </c>
      <c r="F6" s="55">
        <v>0</v>
      </c>
      <c r="G6" s="57">
        <v>6880.28</v>
      </c>
      <c r="H6" s="58"/>
    </row>
    <row r="7" spans="2:10" x14ac:dyDescent="0.25">
      <c r="B7" s="53" t="s">
        <v>7</v>
      </c>
      <c r="C7" s="54"/>
      <c r="D7" s="56"/>
      <c r="E7" s="56"/>
      <c r="F7" s="56"/>
      <c r="G7" s="59"/>
      <c r="H7" s="60"/>
    </row>
    <row r="10" spans="2:10" x14ac:dyDescent="0.25">
      <c r="B10" s="36">
        <v>2024</v>
      </c>
      <c r="C10" s="36"/>
      <c r="D10" s="6" t="str">
        <f>B6</f>
        <v>OCAK</v>
      </c>
      <c r="E10" s="36" t="s">
        <v>8</v>
      </c>
      <c r="F10" s="36"/>
      <c r="G10" s="36"/>
    </row>
    <row r="11" spans="2:10" x14ac:dyDescent="0.25">
      <c r="B11" s="7"/>
      <c r="C11" s="7"/>
      <c r="D11" s="36" t="s">
        <v>9</v>
      </c>
      <c r="E11" s="36"/>
      <c r="F11" s="36"/>
      <c r="G11" s="7"/>
    </row>
    <row r="13" spans="2:10" x14ac:dyDescent="0.25">
      <c r="B13" s="8" t="s">
        <v>60</v>
      </c>
      <c r="C13" s="9" t="str">
        <f>B6</f>
        <v>OCAK</v>
      </c>
      <c r="D13" s="10" t="s">
        <v>10</v>
      </c>
      <c r="E13" s="61" t="s">
        <v>11</v>
      </c>
      <c r="F13" s="61"/>
    </row>
    <row r="14" spans="2:10" x14ac:dyDescent="0.25">
      <c r="B14" s="49" t="s">
        <v>12</v>
      </c>
      <c r="C14" s="50"/>
      <c r="D14" s="51"/>
      <c r="E14" s="52">
        <v>0</v>
      </c>
      <c r="F14" s="52"/>
    </row>
    <row r="15" spans="2:10" x14ac:dyDescent="0.25">
      <c r="B15" s="49" t="s">
        <v>13</v>
      </c>
      <c r="C15" s="50"/>
      <c r="D15" s="51"/>
      <c r="E15" s="52">
        <v>2365.25</v>
      </c>
      <c r="F15" s="52"/>
      <c r="J15" s="17"/>
    </row>
    <row r="16" spans="2:10" x14ac:dyDescent="0.25">
      <c r="B16" s="49" t="s">
        <v>14</v>
      </c>
      <c r="C16" s="50"/>
      <c r="D16" s="51"/>
      <c r="E16" s="52">
        <v>0</v>
      </c>
      <c r="F16" s="52"/>
    </row>
    <row r="17" spans="2:8" x14ac:dyDescent="0.25">
      <c r="B17" s="49" t="s">
        <v>15</v>
      </c>
      <c r="C17" s="50"/>
      <c r="D17" s="51"/>
      <c r="E17" s="52">
        <v>0</v>
      </c>
      <c r="F17" s="52"/>
    </row>
    <row r="18" spans="2:8" x14ac:dyDescent="0.25">
      <c r="B18" s="49" t="s">
        <v>16</v>
      </c>
      <c r="C18" s="50"/>
      <c r="D18" s="51"/>
      <c r="E18" s="52">
        <v>0</v>
      </c>
      <c r="F18" s="52"/>
    </row>
    <row r="19" spans="2:8" x14ac:dyDescent="0.25">
      <c r="B19" s="49" t="s">
        <v>17</v>
      </c>
      <c r="C19" s="50"/>
      <c r="D19" s="51"/>
      <c r="E19" s="52">
        <v>31087</v>
      </c>
      <c r="F19" s="52"/>
    </row>
    <row r="20" spans="2:8" x14ac:dyDescent="0.25">
      <c r="B20" s="49" t="s">
        <v>18</v>
      </c>
      <c r="C20" s="50"/>
      <c r="D20" s="51"/>
      <c r="E20" s="52">
        <v>0</v>
      </c>
      <c r="F20" s="52"/>
    </row>
    <row r="21" spans="2:8" x14ac:dyDescent="0.25">
      <c r="B21" s="49" t="s">
        <v>38</v>
      </c>
      <c r="C21" s="50"/>
      <c r="D21" s="51"/>
      <c r="E21" s="62">
        <v>8808</v>
      </c>
      <c r="F21" s="52"/>
    </row>
    <row r="22" spans="2:8" x14ac:dyDescent="0.25">
      <c r="B22" s="63" t="s">
        <v>61</v>
      </c>
      <c r="C22" s="64"/>
      <c r="D22" s="65"/>
      <c r="E22" s="66">
        <v>42260.25</v>
      </c>
      <c r="F22" s="66"/>
    </row>
    <row r="25" spans="2:8" x14ac:dyDescent="0.25">
      <c r="B25" s="67">
        <v>2023</v>
      </c>
      <c r="C25" s="68"/>
      <c r="D25" s="69">
        <v>161790.39000000001</v>
      </c>
    </row>
    <row r="26" spans="2:8" x14ac:dyDescent="0.25">
      <c r="B26" s="19" t="s">
        <v>35</v>
      </c>
      <c r="C26" s="12" t="s">
        <v>20</v>
      </c>
      <c r="D26" s="70"/>
    </row>
    <row r="27" spans="2:8" x14ac:dyDescent="0.25">
      <c r="B27" s="72">
        <v>2024</v>
      </c>
      <c r="C27" s="73"/>
      <c r="D27" s="70"/>
    </row>
    <row r="28" spans="2:8" x14ac:dyDescent="0.25">
      <c r="B28" s="22" t="s">
        <v>19</v>
      </c>
      <c r="C28" s="12" t="s">
        <v>21</v>
      </c>
      <c r="D28" s="70"/>
    </row>
    <row r="29" spans="2:8" x14ac:dyDescent="0.25">
      <c r="B29" s="74" t="s">
        <v>22</v>
      </c>
      <c r="C29" s="73"/>
      <c r="D29" s="70"/>
    </row>
    <row r="30" spans="2:8" x14ac:dyDescent="0.25">
      <c r="B30" s="74" t="s">
        <v>23</v>
      </c>
      <c r="C30" s="73"/>
      <c r="D30" s="70"/>
    </row>
    <row r="31" spans="2:8" x14ac:dyDescent="0.25">
      <c r="B31" s="53" t="s">
        <v>24</v>
      </c>
      <c r="C31" s="54"/>
      <c r="D31" s="71"/>
    </row>
    <row r="32" spans="2:8" x14ac:dyDescent="0.25">
      <c r="B32" s="75" t="s">
        <v>60</v>
      </c>
      <c r="C32" s="68"/>
      <c r="D32" s="69">
        <v>6880.28</v>
      </c>
      <c r="F32" s="75" t="s">
        <v>60</v>
      </c>
      <c r="G32" s="68"/>
      <c r="H32" s="69">
        <v>42260.25</v>
      </c>
    </row>
    <row r="33" spans="2:8" x14ac:dyDescent="0.25">
      <c r="B33" s="14" t="s">
        <v>19</v>
      </c>
      <c r="C33" s="15" t="s">
        <v>25</v>
      </c>
      <c r="D33" s="70"/>
      <c r="F33" s="20" t="s">
        <v>19</v>
      </c>
      <c r="G33" s="15" t="s">
        <v>25</v>
      </c>
      <c r="H33" s="70"/>
    </row>
    <row r="34" spans="2:8" x14ac:dyDescent="0.25">
      <c r="B34" s="76" t="s">
        <v>26</v>
      </c>
      <c r="C34" s="77"/>
      <c r="D34" s="70"/>
      <c r="F34" s="76" t="s">
        <v>26</v>
      </c>
      <c r="G34" s="77"/>
      <c r="H34" s="70"/>
    </row>
    <row r="35" spans="2:8" x14ac:dyDescent="0.25">
      <c r="B35" s="76" t="s">
        <v>27</v>
      </c>
      <c r="C35" s="77"/>
      <c r="D35" s="70"/>
      <c r="F35" s="76" t="s">
        <v>28</v>
      </c>
      <c r="G35" s="77"/>
      <c r="H35" s="70"/>
    </row>
    <row r="36" spans="2:8" x14ac:dyDescent="0.25">
      <c r="B36" s="78" t="s">
        <v>29</v>
      </c>
      <c r="C36" s="79"/>
      <c r="D36" s="71"/>
      <c r="F36" s="78" t="s">
        <v>29</v>
      </c>
      <c r="G36" s="79"/>
      <c r="H36" s="71"/>
    </row>
    <row r="37" spans="2:8" x14ac:dyDescent="0.25">
      <c r="B37" s="85" t="s">
        <v>30</v>
      </c>
      <c r="C37" s="86"/>
      <c r="D37" s="18">
        <v>168670.67</v>
      </c>
      <c r="F37" s="85" t="s">
        <v>31</v>
      </c>
      <c r="G37" s="86"/>
      <c r="H37" s="25">
        <v>42260.25</v>
      </c>
    </row>
    <row r="38" spans="2:8" x14ac:dyDescent="0.25">
      <c r="H38" s="23"/>
    </row>
    <row r="39" spans="2:8" x14ac:dyDescent="0.25">
      <c r="H39" s="23"/>
    </row>
    <row r="40" spans="2:8" x14ac:dyDescent="0.25">
      <c r="B40" s="75" t="s">
        <v>60</v>
      </c>
      <c r="C40" s="68"/>
      <c r="D40" s="69">
        <v>126410.42</v>
      </c>
      <c r="H40" s="23"/>
    </row>
    <row r="41" spans="2:8" x14ac:dyDescent="0.25">
      <c r="B41" s="19" t="s">
        <v>6</v>
      </c>
      <c r="C41" s="12" t="s">
        <v>33</v>
      </c>
      <c r="D41" s="70"/>
      <c r="H41" s="23"/>
    </row>
    <row r="42" spans="2:8" x14ac:dyDescent="0.25">
      <c r="B42" s="74" t="s">
        <v>23</v>
      </c>
      <c r="C42" s="73"/>
      <c r="D42" s="70"/>
      <c r="H42" s="24"/>
    </row>
    <row r="43" spans="2:8" x14ac:dyDescent="0.25">
      <c r="B43" s="53" t="s">
        <v>29</v>
      </c>
      <c r="C43" s="54"/>
      <c r="D43" s="71"/>
      <c r="H43" s="24"/>
    </row>
    <row r="45" spans="2:8" x14ac:dyDescent="0.25">
      <c r="F45" s="28"/>
      <c r="G45" s="28"/>
      <c r="H45" s="28"/>
    </row>
    <row r="46" spans="2:8" x14ac:dyDescent="0.25">
      <c r="B46" s="82">
        <v>45322</v>
      </c>
      <c r="C46" s="83"/>
      <c r="D46" s="83"/>
      <c r="F46" s="82">
        <v>45322</v>
      </c>
      <c r="G46" s="83"/>
      <c r="H46" s="83"/>
    </row>
    <row r="47" spans="2:8" x14ac:dyDescent="0.25">
      <c r="B47" s="87" t="s">
        <v>53</v>
      </c>
      <c r="C47" s="84"/>
      <c r="D47" s="84"/>
      <c r="F47" s="87" t="s">
        <v>51</v>
      </c>
      <c r="G47" s="84"/>
      <c r="H47" s="84"/>
    </row>
    <row r="48" spans="2:8" ht="24" customHeight="1" x14ac:dyDescent="0.25">
      <c r="B48" s="89" t="s">
        <v>46</v>
      </c>
      <c r="C48" s="89"/>
      <c r="D48" s="89"/>
      <c r="F48" s="88" t="s">
        <v>47</v>
      </c>
      <c r="G48" s="88"/>
      <c r="H48" s="88"/>
    </row>
    <row r="49" spans="1:8" x14ac:dyDescent="0.25">
      <c r="B49" s="84"/>
      <c r="C49" s="84"/>
      <c r="D49" s="84"/>
      <c r="F49" s="88"/>
      <c r="G49" s="88"/>
      <c r="H49" s="88"/>
    </row>
    <row r="51" spans="1:8" x14ac:dyDescent="0.25">
      <c r="D51" s="81">
        <v>45322</v>
      </c>
      <c r="E51" s="81"/>
      <c r="F51" s="81"/>
      <c r="G51" s="81"/>
      <c r="H51" s="33"/>
    </row>
    <row r="52" spans="1:8" ht="12.75" customHeight="1" x14ac:dyDescent="0.25">
      <c r="D52" s="33"/>
      <c r="E52" s="32" t="s">
        <v>44</v>
      </c>
      <c r="F52" s="32"/>
      <c r="G52" s="32"/>
      <c r="H52" s="33"/>
    </row>
    <row r="53" spans="1:8" ht="29.25" customHeight="1" x14ac:dyDescent="0.25">
      <c r="A53" s="28"/>
      <c r="B53" s="28"/>
      <c r="C53" s="28"/>
      <c r="D53" s="80" t="s">
        <v>48</v>
      </c>
      <c r="E53" s="80"/>
      <c r="F53" s="80"/>
      <c r="G53" s="80"/>
      <c r="H53" s="34"/>
    </row>
    <row r="54" spans="1:8" x14ac:dyDescent="0.25">
      <c r="C54" s="29" t="s">
        <v>50</v>
      </c>
      <c r="D54" s="28"/>
      <c r="E54" s="28"/>
      <c r="F54" s="28"/>
      <c r="G54" s="28"/>
      <c r="H54" s="28"/>
    </row>
  </sheetData>
  <mergeCells count="64">
    <mergeCell ref="D53:G53"/>
    <mergeCell ref="D51:G51"/>
    <mergeCell ref="B46:D46"/>
    <mergeCell ref="B49:D49"/>
    <mergeCell ref="B37:C37"/>
    <mergeCell ref="F37:G37"/>
    <mergeCell ref="B40:C40"/>
    <mergeCell ref="D40:D43"/>
    <mergeCell ref="B42:C42"/>
    <mergeCell ref="B43:C43"/>
    <mergeCell ref="F46:H46"/>
    <mergeCell ref="F47:H47"/>
    <mergeCell ref="F48:H49"/>
    <mergeCell ref="B47:D47"/>
    <mergeCell ref="B48:D48"/>
    <mergeCell ref="B32:C32"/>
    <mergeCell ref="D32:D36"/>
    <mergeCell ref="F32:G32"/>
    <mergeCell ref="H32:H36"/>
    <mergeCell ref="B34:C34"/>
    <mergeCell ref="F34:G34"/>
    <mergeCell ref="B35:C35"/>
    <mergeCell ref="F35:G35"/>
    <mergeCell ref="B36:C36"/>
    <mergeCell ref="F36:G36"/>
    <mergeCell ref="B25:C25"/>
    <mergeCell ref="D25:D31"/>
    <mergeCell ref="B27:C27"/>
    <mergeCell ref="B29:C29"/>
    <mergeCell ref="B30:C30"/>
    <mergeCell ref="B31:C31"/>
    <mergeCell ref="B20:D20"/>
    <mergeCell ref="E20:F20"/>
    <mergeCell ref="B21:D21"/>
    <mergeCell ref="E21:F21"/>
    <mergeCell ref="B22:D22"/>
    <mergeCell ref="E22:F22"/>
    <mergeCell ref="B17:D17"/>
    <mergeCell ref="E17:F17"/>
    <mergeCell ref="B18:D18"/>
    <mergeCell ref="E18:F18"/>
    <mergeCell ref="B19:D19"/>
    <mergeCell ref="E19:F19"/>
    <mergeCell ref="B16:D16"/>
    <mergeCell ref="E16:F16"/>
    <mergeCell ref="B7:C7"/>
    <mergeCell ref="B10:C10"/>
    <mergeCell ref="E10:G10"/>
    <mergeCell ref="D11:F11"/>
    <mergeCell ref="D6:D7"/>
    <mergeCell ref="E6:E7"/>
    <mergeCell ref="F6:F7"/>
    <mergeCell ref="G6:H7"/>
    <mergeCell ref="E13:F13"/>
    <mergeCell ref="B14:D14"/>
    <mergeCell ref="E14:F14"/>
    <mergeCell ref="B15:D15"/>
    <mergeCell ref="E15:F15"/>
    <mergeCell ref="B1:G1"/>
    <mergeCell ref="B2:G2"/>
    <mergeCell ref="B4:C5"/>
    <mergeCell ref="E4:E5"/>
    <mergeCell ref="F4:F5"/>
    <mergeCell ref="G4:H5"/>
  </mergeCells>
  <phoneticPr fontId="0" type="noConversion"/>
  <pageMargins left="0.51181102362204722" right="0.31496062992125984" top="0.98425196850393704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55"/>
  <sheetViews>
    <sheetView topLeftCell="A10" workbookViewId="0">
      <selection activeCell="H32" sqref="H32:H36"/>
    </sheetView>
  </sheetViews>
  <sheetFormatPr defaultRowHeight="13.2" x14ac:dyDescent="0.25"/>
  <cols>
    <col min="1" max="1" width="2.5546875" customWidth="1"/>
    <col min="3" max="3" width="10.33203125" customWidth="1"/>
    <col min="4" max="4" width="20.109375" customWidth="1"/>
    <col min="5" max="5" width="14.44140625" customWidth="1"/>
    <col min="6" max="6" width="12.44140625" customWidth="1"/>
    <col min="7" max="7" width="12.6640625" customWidth="1"/>
    <col min="8" max="8" width="16.88671875" customWidth="1"/>
  </cols>
  <sheetData>
    <row r="1" spans="2:10" x14ac:dyDescent="0.25">
      <c r="B1" s="36" t="s">
        <v>45</v>
      </c>
      <c r="C1" s="36"/>
      <c r="D1" s="36"/>
      <c r="E1" s="36"/>
      <c r="F1" s="36"/>
      <c r="G1" s="36"/>
    </row>
    <row r="2" spans="2:10" x14ac:dyDescent="0.25">
      <c r="B2" s="36" t="s">
        <v>76</v>
      </c>
      <c r="C2" s="36"/>
      <c r="D2" s="36"/>
      <c r="E2" s="36"/>
      <c r="F2" s="36"/>
      <c r="G2" s="36"/>
    </row>
    <row r="3" spans="2:10" x14ac:dyDescent="0.25">
      <c r="B3" s="1"/>
      <c r="C3" s="1"/>
      <c r="D3" s="1"/>
      <c r="E3" s="1"/>
      <c r="F3" s="1"/>
      <c r="G3" s="1"/>
    </row>
    <row r="4" spans="2:10" ht="25.5" customHeight="1" x14ac:dyDescent="0.25">
      <c r="B4" s="37" t="s">
        <v>0</v>
      </c>
      <c r="C4" s="38"/>
      <c r="D4" s="2" t="s">
        <v>1</v>
      </c>
      <c r="E4" s="41" t="s">
        <v>2</v>
      </c>
      <c r="F4" s="43" t="s">
        <v>3</v>
      </c>
      <c r="G4" s="45" t="s">
        <v>4</v>
      </c>
      <c r="H4" s="46"/>
    </row>
    <row r="5" spans="2:10" x14ac:dyDescent="0.25">
      <c r="B5" s="39"/>
      <c r="C5" s="40"/>
      <c r="D5" s="3" t="s">
        <v>5</v>
      </c>
      <c r="E5" s="42"/>
      <c r="F5" s="44"/>
      <c r="G5" s="47"/>
      <c r="H5" s="48"/>
    </row>
    <row r="6" spans="2:10" x14ac:dyDescent="0.25">
      <c r="B6" s="4" t="s">
        <v>42</v>
      </c>
      <c r="C6" s="5">
        <v>2024</v>
      </c>
      <c r="D6" s="55">
        <v>9545.32</v>
      </c>
      <c r="E6" s="55">
        <v>495824.66</v>
      </c>
      <c r="F6" s="55">
        <v>0</v>
      </c>
      <c r="G6" s="57">
        <v>505369.98</v>
      </c>
      <c r="H6" s="58"/>
    </row>
    <row r="7" spans="2:10" x14ac:dyDescent="0.25">
      <c r="B7" s="53" t="s">
        <v>7</v>
      </c>
      <c r="C7" s="54"/>
      <c r="D7" s="56"/>
      <c r="E7" s="56"/>
      <c r="F7" s="56"/>
      <c r="G7" s="59"/>
      <c r="H7" s="60"/>
    </row>
    <row r="10" spans="2:10" x14ac:dyDescent="0.25">
      <c r="B10" s="36">
        <v>2025</v>
      </c>
      <c r="C10" s="36"/>
      <c r="D10" s="6" t="str">
        <f>B6</f>
        <v>EKİM</v>
      </c>
      <c r="E10" s="36" t="s">
        <v>8</v>
      </c>
      <c r="F10" s="36"/>
      <c r="G10" s="36"/>
    </row>
    <row r="11" spans="2:10" x14ac:dyDescent="0.25">
      <c r="B11" s="7"/>
      <c r="C11" s="7"/>
      <c r="D11" s="36" t="s">
        <v>9</v>
      </c>
      <c r="E11" s="36"/>
      <c r="F11" s="36"/>
      <c r="G11" s="7"/>
    </row>
    <row r="13" spans="2:10" x14ac:dyDescent="0.25">
      <c r="B13" s="8" t="s">
        <v>60</v>
      </c>
      <c r="C13" s="9" t="str">
        <f>B6</f>
        <v>EKİM</v>
      </c>
      <c r="D13" s="10" t="s">
        <v>10</v>
      </c>
      <c r="E13" s="85" t="s">
        <v>11</v>
      </c>
      <c r="F13" s="86"/>
    </row>
    <row r="14" spans="2:10" x14ac:dyDescent="0.25">
      <c r="B14" s="49" t="s">
        <v>12</v>
      </c>
      <c r="C14" s="50"/>
      <c r="D14" s="51"/>
      <c r="E14" s="98">
        <v>0</v>
      </c>
      <c r="F14" s="99"/>
    </row>
    <row r="15" spans="2:10" x14ac:dyDescent="0.25">
      <c r="B15" s="49" t="s">
        <v>13</v>
      </c>
      <c r="C15" s="50"/>
      <c r="D15" s="51"/>
      <c r="E15" s="98">
        <v>0</v>
      </c>
      <c r="F15" s="99"/>
      <c r="J15" s="17"/>
    </row>
    <row r="16" spans="2:10" x14ac:dyDescent="0.25">
      <c r="B16" s="49" t="s">
        <v>14</v>
      </c>
      <c r="C16" s="50"/>
      <c r="D16" s="51"/>
      <c r="E16" s="98">
        <v>0</v>
      </c>
      <c r="F16" s="99"/>
    </row>
    <row r="17" spans="2:8" x14ac:dyDescent="0.25">
      <c r="B17" s="49" t="s">
        <v>15</v>
      </c>
      <c r="C17" s="50"/>
      <c r="D17" s="51"/>
      <c r="E17" s="98">
        <v>14820.2</v>
      </c>
      <c r="F17" s="99"/>
    </row>
    <row r="18" spans="2:8" x14ac:dyDescent="0.25">
      <c r="B18" s="49" t="s">
        <v>16</v>
      </c>
      <c r="C18" s="50"/>
      <c r="D18" s="51"/>
      <c r="E18" s="98">
        <v>0</v>
      </c>
      <c r="F18" s="99"/>
    </row>
    <row r="19" spans="2:8" x14ac:dyDescent="0.25">
      <c r="B19" s="49" t="s">
        <v>17</v>
      </c>
      <c r="C19" s="50"/>
      <c r="D19" s="51"/>
      <c r="E19" s="98">
        <v>0</v>
      </c>
      <c r="F19" s="99"/>
    </row>
    <row r="20" spans="2:8" x14ac:dyDescent="0.25">
      <c r="B20" s="49" t="s">
        <v>18</v>
      </c>
      <c r="C20" s="50"/>
      <c r="D20" s="51"/>
      <c r="E20" s="98">
        <v>0</v>
      </c>
      <c r="F20" s="99"/>
    </row>
    <row r="21" spans="2:8" x14ac:dyDescent="0.25">
      <c r="B21" s="49" t="s">
        <v>38</v>
      </c>
      <c r="C21" s="50"/>
      <c r="D21" s="51"/>
      <c r="E21" s="98">
        <v>445535.98</v>
      </c>
      <c r="F21" s="99"/>
    </row>
    <row r="22" spans="2:8" x14ac:dyDescent="0.25">
      <c r="B22" s="63" t="s">
        <v>77</v>
      </c>
      <c r="C22" s="64"/>
      <c r="D22" s="65"/>
      <c r="E22" s="100">
        <v>460356.18</v>
      </c>
      <c r="F22" s="101"/>
    </row>
    <row r="25" spans="2:8" x14ac:dyDescent="0.25">
      <c r="B25" s="67">
        <v>2024</v>
      </c>
      <c r="C25" s="68"/>
      <c r="D25" s="69">
        <v>397024.66</v>
      </c>
    </row>
    <row r="26" spans="2:8" x14ac:dyDescent="0.25">
      <c r="B26" s="11" t="s">
        <v>41</v>
      </c>
      <c r="C26" s="12" t="s">
        <v>20</v>
      </c>
      <c r="D26" s="70"/>
    </row>
    <row r="27" spans="2:8" x14ac:dyDescent="0.25">
      <c r="B27" s="72" t="s">
        <v>60</v>
      </c>
      <c r="C27" s="102"/>
      <c r="D27" s="70"/>
    </row>
    <row r="28" spans="2:8" x14ac:dyDescent="0.25">
      <c r="B28" s="13" t="str">
        <f>B6</f>
        <v>EKİM</v>
      </c>
      <c r="C28" s="12" t="s">
        <v>21</v>
      </c>
      <c r="D28" s="70"/>
    </row>
    <row r="29" spans="2:8" x14ac:dyDescent="0.25">
      <c r="B29" s="74" t="s">
        <v>22</v>
      </c>
      <c r="C29" s="73"/>
      <c r="D29" s="70"/>
    </row>
    <row r="30" spans="2:8" x14ac:dyDescent="0.25">
      <c r="B30" s="74" t="s">
        <v>23</v>
      </c>
      <c r="C30" s="73"/>
      <c r="D30" s="70"/>
    </row>
    <row r="31" spans="2:8" x14ac:dyDescent="0.25">
      <c r="B31" s="53" t="s">
        <v>24</v>
      </c>
      <c r="C31" s="54"/>
      <c r="D31" s="71"/>
    </row>
    <row r="32" spans="2:8" x14ac:dyDescent="0.25">
      <c r="B32" s="75" t="s">
        <v>60</v>
      </c>
      <c r="C32" s="68"/>
      <c r="D32" s="69">
        <v>505369.98</v>
      </c>
      <c r="F32" s="75" t="s">
        <v>60</v>
      </c>
      <c r="G32" s="68"/>
      <c r="H32" s="92">
        <v>460356.18</v>
      </c>
    </row>
    <row r="33" spans="2:9" x14ac:dyDescent="0.25">
      <c r="B33" s="14" t="str">
        <f>B6</f>
        <v>EKİM</v>
      </c>
      <c r="C33" s="15" t="s">
        <v>25</v>
      </c>
      <c r="D33" s="70"/>
      <c r="F33" s="14" t="str">
        <f>B6</f>
        <v>EKİM</v>
      </c>
      <c r="G33" s="15" t="s">
        <v>25</v>
      </c>
      <c r="H33" s="93"/>
    </row>
    <row r="34" spans="2:9" x14ac:dyDescent="0.25">
      <c r="B34" s="76" t="s">
        <v>26</v>
      </c>
      <c r="C34" s="77"/>
      <c r="D34" s="70"/>
      <c r="F34" s="76" t="s">
        <v>26</v>
      </c>
      <c r="G34" s="77"/>
      <c r="H34" s="93"/>
      <c r="I34" s="35"/>
    </row>
    <row r="35" spans="2:9" x14ac:dyDescent="0.25">
      <c r="B35" s="76" t="s">
        <v>27</v>
      </c>
      <c r="C35" s="77"/>
      <c r="D35" s="70"/>
      <c r="F35" s="76" t="s">
        <v>28</v>
      </c>
      <c r="G35" s="77"/>
      <c r="H35" s="93"/>
    </row>
    <row r="36" spans="2:9" x14ac:dyDescent="0.25">
      <c r="B36" s="78" t="s">
        <v>29</v>
      </c>
      <c r="C36" s="79"/>
      <c r="D36" s="71"/>
      <c r="F36" s="78" t="s">
        <v>29</v>
      </c>
      <c r="G36" s="79"/>
      <c r="H36" s="94"/>
    </row>
    <row r="37" spans="2:9" x14ac:dyDescent="0.25">
      <c r="B37" s="85" t="s">
        <v>30</v>
      </c>
      <c r="C37" s="86"/>
      <c r="D37" s="18">
        <f>SUM(D25:D36)</f>
        <v>902394.6399999999</v>
      </c>
      <c r="F37" s="85" t="s">
        <v>31</v>
      </c>
      <c r="G37" s="86"/>
      <c r="H37" s="16">
        <f>H32</f>
        <v>460356.18</v>
      </c>
    </row>
    <row r="40" spans="2:9" x14ac:dyDescent="0.25">
      <c r="B40" s="75" t="s">
        <v>60</v>
      </c>
      <c r="C40" s="68"/>
      <c r="D40" s="69">
        <v>442038.46</v>
      </c>
    </row>
    <row r="41" spans="2:9" x14ac:dyDescent="0.25">
      <c r="B41" s="11" t="s">
        <v>43</v>
      </c>
      <c r="C41" s="12" t="s">
        <v>33</v>
      </c>
      <c r="D41" s="70"/>
    </row>
    <row r="42" spans="2:9" x14ac:dyDescent="0.25">
      <c r="B42" s="74" t="s">
        <v>23</v>
      </c>
      <c r="C42" s="73"/>
      <c r="D42" s="70"/>
    </row>
    <row r="43" spans="2:9" x14ac:dyDescent="0.25">
      <c r="B43" s="53" t="s">
        <v>29</v>
      </c>
      <c r="C43" s="54"/>
      <c r="D43" s="71"/>
    </row>
    <row r="47" spans="2:9" x14ac:dyDescent="0.25">
      <c r="B47" s="82">
        <v>45596</v>
      </c>
      <c r="C47" s="83"/>
      <c r="D47" s="83"/>
      <c r="F47" s="82">
        <v>45596</v>
      </c>
      <c r="G47" s="83"/>
      <c r="H47" s="83"/>
    </row>
    <row r="48" spans="2:9" ht="12.75" customHeight="1" x14ac:dyDescent="0.25">
      <c r="B48" s="87" t="s">
        <v>57</v>
      </c>
      <c r="C48" s="84"/>
      <c r="D48" s="84"/>
      <c r="F48" s="87" t="s">
        <v>51</v>
      </c>
      <c r="G48" s="84"/>
      <c r="H48" s="84"/>
    </row>
    <row r="49" spans="2:8" ht="12.75" customHeight="1" x14ac:dyDescent="0.25">
      <c r="B49" s="89" t="s">
        <v>46</v>
      </c>
      <c r="C49" s="89"/>
      <c r="D49" s="89"/>
      <c r="F49" s="88" t="s">
        <v>47</v>
      </c>
      <c r="G49" s="88"/>
      <c r="H49" s="88"/>
    </row>
    <row r="50" spans="2:8" x14ac:dyDescent="0.25">
      <c r="B50" s="84"/>
      <c r="C50" s="84"/>
      <c r="D50" s="84"/>
      <c r="F50" s="88"/>
      <c r="G50" s="88"/>
      <c r="H50" s="88"/>
    </row>
    <row r="52" spans="2:8" x14ac:dyDescent="0.25">
      <c r="D52" s="90">
        <v>45596</v>
      </c>
      <c r="E52" s="91"/>
      <c r="F52" s="91"/>
    </row>
    <row r="53" spans="2:8" ht="12.75" customHeight="1" x14ac:dyDescent="0.25">
      <c r="D53" s="84" t="s">
        <v>44</v>
      </c>
      <c r="E53" s="84"/>
      <c r="F53" s="84"/>
    </row>
    <row r="54" spans="2:8" ht="27" customHeight="1" x14ac:dyDescent="0.25">
      <c r="C54" s="80" t="s">
        <v>48</v>
      </c>
      <c r="D54" s="80"/>
      <c r="E54" s="80"/>
      <c r="F54" s="80"/>
      <c r="G54" s="80"/>
    </row>
    <row r="55" spans="2:8" x14ac:dyDescent="0.25">
      <c r="D55" s="84"/>
      <c r="E55" s="84"/>
      <c r="F55" s="84"/>
    </row>
  </sheetData>
  <mergeCells count="66">
    <mergeCell ref="B1:G1"/>
    <mergeCell ref="B2:G2"/>
    <mergeCell ref="B4:C5"/>
    <mergeCell ref="E4:E5"/>
    <mergeCell ref="F4:F5"/>
    <mergeCell ref="G4:H5"/>
    <mergeCell ref="D6:D7"/>
    <mergeCell ref="E6:E7"/>
    <mergeCell ref="F6:F7"/>
    <mergeCell ref="G6:H7"/>
    <mergeCell ref="B7:C7"/>
    <mergeCell ref="B10:C10"/>
    <mergeCell ref="E10:G10"/>
    <mergeCell ref="D11:F11"/>
    <mergeCell ref="E13:F13"/>
    <mergeCell ref="B14:D14"/>
    <mergeCell ref="E14:F14"/>
    <mergeCell ref="B15:D15"/>
    <mergeCell ref="E15:F15"/>
    <mergeCell ref="B16:D16"/>
    <mergeCell ref="E16:F16"/>
    <mergeCell ref="B17:D17"/>
    <mergeCell ref="E17:F17"/>
    <mergeCell ref="B18:D18"/>
    <mergeCell ref="E18:F18"/>
    <mergeCell ref="B19:D19"/>
    <mergeCell ref="E19:F19"/>
    <mergeCell ref="B20:D20"/>
    <mergeCell ref="E20:F20"/>
    <mergeCell ref="B21:D21"/>
    <mergeCell ref="E21:F21"/>
    <mergeCell ref="B22:D22"/>
    <mergeCell ref="E22:F22"/>
    <mergeCell ref="B25:C25"/>
    <mergeCell ref="D25:D31"/>
    <mergeCell ref="B27:C27"/>
    <mergeCell ref="B29:C29"/>
    <mergeCell ref="B30:C30"/>
    <mergeCell ref="B31:C31"/>
    <mergeCell ref="B32:C32"/>
    <mergeCell ref="D32:D36"/>
    <mergeCell ref="F32:G32"/>
    <mergeCell ref="H32:H36"/>
    <mergeCell ref="B34:C34"/>
    <mergeCell ref="F34:G34"/>
    <mergeCell ref="B35:C35"/>
    <mergeCell ref="F35:G35"/>
    <mergeCell ref="B36:C36"/>
    <mergeCell ref="F36:G36"/>
    <mergeCell ref="B47:D47"/>
    <mergeCell ref="F47:H47"/>
    <mergeCell ref="B48:D48"/>
    <mergeCell ref="F48:H48"/>
    <mergeCell ref="B49:D49"/>
    <mergeCell ref="B37:C37"/>
    <mergeCell ref="F37:G37"/>
    <mergeCell ref="B40:C40"/>
    <mergeCell ref="D40:D43"/>
    <mergeCell ref="B42:C42"/>
    <mergeCell ref="B43:C43"/>
    <mergeCell ref="B50:D50"/>
    <mergeCell ref="D52:F52"/>
    <mergeCell ref="D53:F53"/>
    <mergeCell ref="C54:G54"/>
    <mergeCell ref="D55:F55"/>
    <mergeCell ref="F49:H50"/>
  </mergeCells>
  <pageMargins left="0.51181102362204722" right="0.31496062992125984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5"/>
  <sheetViews>
    <sheetView topLeftCell="A10" workbookViewId="0">
      <selection activeCell="H32" sqref="H32:H36"/>
    </sheetView>
  </sheetViews>
  <sheetFormatPr defaultRowHeight="13.2" x14ac:dyDescent="0.25"/>
  <cols>
    <col min="1" max="1" width="2.5546875" customWidth="1"/>
    <col min="3" max="3" width="10.33203125" customWidth="1"/>
    <col min="4" max="4" width="20.109375" customWidth="1"/>
    <col min="5" max="5" width="14.44140625" customWidth="1"/>
    <col min="6" max="6" width="12.44140625" customWidth="1"/>
    <col min="7" max="7" width="12.6640625" customWidth="1"/>
    <col min="8" max="8" width="13.5546875" customWidth="1"/>
  </cols>
  <sheetData>
    <row r="1" spans="2:10" x14ac:dyDescent="0.25">
      <c r="B1" s="36" t="s">
        <v>45</v>
      </c>
      <c r="C1" s="36"/>
      <c r="D1" s="36"/>
      <c r="E1" s="36"/>
      <c r="F1" s="36"/>
      <c r="G1" s="36"/>
    </row>
    <row r="2" spans="2:10" x14ac:dyDescent="0.25">
      <c r="B2" s="36" t="s">
        <v>78</v>
      </c>
      <c r="C2" s="36"/>
      <c r="D2" s="36"/>
      <c r="E2" s="36"/>
      <c r="F2" s="36"/>
      <c r="G2" s="36"/>
    </row>
    <row r="3" spans="2:10" x14ac:dyDescent="0.25">
      <c r="B3" s="1"/>
      <c r="C3" s="1"/>
      <c r="D3" s="1"/>
      <c r="E3" s="1"/>
      <c r="F3" s="1"/>
      <c r="G3" s="1"/>
    </row>
    <row r="4" spans="2:10" ht="26.4" x14ac:dyDescent="0.25">
      <c r="B4" s="37" t="s">
        <v>0</v>
      </c>
      <c r="C4" s="38"/>
      <c r="D4" s="2" t="s">
        <v>1</v>
      </c>
      <c r="E4" s="41" t="s">
        <v>2</v>
      </c>
      <c r="F4" s="43" t="s">
        <v>3</v>
      </c>
      <c r="G4" s="45" t="s">
        <v>4</v>
      </c>
      <c r="H4" s="46"/>
    </row>
    <row r="5" spans="2:10" x14ac:dyDescent="0.25">
      <c r="B5" s="39"/>
      <c r="C5" s="40"/>
      <c r="D5" s="3" t="s">
        <v>5</v>
      </c>
      <c r="E5" s="42"/>
      <c r="F5" s="44"/>
      <c r="G5" s="47"/>
      <c r="H5" s="48"/>
    </row>
    <row r="6" spans="2:10" x14ac:dyDescent="0.25">
      <c r="B6" s="4" t="s">
        <v>43</v>
      </c>
      <c r="C6" s="5">
        <v>2024</v>
      </c>
      <c r="D6" s="55">
        <v>9554.18</v>
      </c>
      <c r="E6" s="55">
        <v>5000</v>
      </c>
      <c r="F6" s="55">
        <v>0</v>
      </c>
      <c r="G6" s="57">
        <v>14554.18</v>
      </c>
      <c r="H6" s="58"/>
    </row>
    <row r="7" spans="2:10" x14ac:dyDescent="0.25">
      <c r="B7" s="53" t="s">
        <v>7</v>
      </c>
      <c r="C7" s="54"/>
      <c r="D7" s="56"/>
      <c r="E7" s="56"/>
      <c r="F7" s="56"/>
      <c r="G7" s="59"/>
      <c r="H7" s="60"/>
    </row>
    <row r="10" spans="2:10" x14ac:dyDescent="0.25">
      <c r="B10" s="36">
        <v>2024</v>
      </c>
      <c r="C10" s="36"/>
      <c r="D10" s="6" t="str">
        <f>B6</f>
        <v>KASIM</v>
      </c>
      <c r="E10" s="36" t="s">
        <v>8</v>
      </c>
      <c r="F10" s="36"/>
      <c r="G10" s="36"/>
    </row>
    <row r="11" spans="2:10" x14ac:dyDescent="0.25">
      <c r="B11" s="7"/>
      <c r="C11" s="7"/>
      <c r="D11" s="36" t="s">
        <v>9</v>
      </c>
      <c r="E11" s="36"/>
      <c r="F11" s="36"/>
      <c r="G11" s="7"/>
    </row>
    <row r="13" spans="2:10" x14ac:dyDescent="0.25">
      <c r="B13" s="8" t="s">
        <v>60</v>
      </c>
      <c r="C13" s="9" t="str">
        <f>B6</f>
        <v>KASIM</v>
      </c>
      <c r="D13" s="10" t="s">
        <v>10</v>
      </c>
      <c r="E13" s="61" t="s">
        <v>11</v>
      </c>
      <c r="F13" s="61"/>
    </row>
    <row r="14" spans="2:10" x14ac:dyDescent="0.25">
      <c r="B14" s="49" t="s">
        <v>12</v>
      </c>
      <c r="C14" s="50"/>
      <c r="D14" s="51"/>
      <c r="E14" s="52">
        <v>0</v>
      </c>
      <c r="F14" s="52"/>
    </row>
    <row r="15" spans="2:10" x14ac:dyDescent="0.25">
      <c r="B15" s="49" t="s">
        <v>13</v>
      </c>
      <c r="C15" s="50"/>
      <c r="D15" s="51"/>
      <c r="E15" s="52">
        <v>0</v>
      </c>
      <c r="F15" s="52"/>
      <c r="J15" s="17"/>
    </row>
    <row r="16" spans="2:10" x14ac:dyDescent="0.25">
      <c r="B16" s="49" t="s">
        <v>14</v>
      </c>
      <c r="C16" s="50"/>
      <c r="D16" s="51"/>
      <c r="E16" s="52">
        <v>7700</v>
      </c>
      <c r="F16" s="52"/>
    </row>
    <row r="17" spans="2:8" x14ac:dyDescent="0.25">
      <c r="B17" s="49" t="s">
        <v>15</v>
      </c>
      <c r="C17" s="50"/>
      <c r="D17" s="51"/>
      <c r="E17" s="52">
        <v>13170</v>
      </c>
      <c r="F17" s="52"/>
    </row>
    <row r="18" spans="2:8" x14ac:dyDescent="0.25">
      <c r="B18" s="49" t="s">
        <v>16</v>
      </c>
      <c r="C18" s="50"/>
      <c r="D18" s="51"/>
      <c r="E18" s="52">
        <v>0</v>
      </c>
      <c r="F18" s="52"/>
    </row>
    <row r="19" spans="2:8" x14ac:dyDescent="0.25">
      <c r="B19" s="49" t="s">
        <v>17</v>
      </c>
      <c r="C19" s="50"/>
      <c r="D19" s="51"/>
      <c r="E19" s="52">
        <v>1200</v>
      </c>
      <c r="F19" s="52"/>
    </row>
    <row r="20" spans="2:8" x14ac:dyDescent="0.25">
      <c r="B20" s="49" t="s">
        <v>18</v>
      </c>
      <c r="C20" s="50"/>
      <c r="D20" s="51"/>
      <c r="E20" s="52">
        <v>0</v>
      </c>
      <c r="F20" s="52"/>
    </row>
    <row r="21" spans="2:8" x14ac:dyDescent="0.25">
      <c r="B21" s="49" t="s">
        <v>38</v>
      </c>
      <c r="C21" s="50"/>
      <c r="D21" s="51"/>
      <c r="E21" s="52">
        <v>21915.99</v>
      </c>
      <c r="F21" s="52"/>
    </row>
    <row r="22" spans="2:8" x14ac:dyDescent="0.25">
      <c r="B22" s="63" t="s">
        <v>79</v>
      </c>
      <c r="C22" s="64"/>
      <c r="D22" s="65"/>
      <c r="E22" s="66">
        <v>43985.99</v>
      </c>
      <c r="F22" s="66"/>
    </row>
    <row r="25" spans="2:8" x14ac:dyDescent="0.25">
      <c r="B25" s="67">
        <v>2024</v>
      </c>
      <c r="C25" s="68"/>
      <c r="D25" s="69">
        <v>442038.46</v>
      </c>
    </row>
    <row r="26" spans="2:8" x14ac:dyDescent="0.25">
      <c r="B26" s="19" t="s">
        <v>42</v>
      </c>
      <c r="C26" s="12" t="s">
        <v>20</v>
      </c>
      <c r="D26" s="70"/>
    </row>
    <row r="27" spans="2:8" x14ac:dyDescent="0.25">
      <c r="B27" s="72" t="s">
        <v>60</v>
      </c>
      <c r="C27" s="73"/>
      <c r="D27" s="70"/>
    </row>
    <row r="28" spans="2:8" x14ac:dyDescent="0.25">
      <c r="B28" s="13" t="str">
        <f>B6</f>
        <v>KASIM</v>
      </c>
      <c r="C28" s="12" t="s">
        <v>21</v>
      </c>
      <c r="D28" s="70"/>
    </row>
    <row r="29" spans="2:8" x14ac:dyDescent="0.25">
      <c r="B29" s="74" t="s">
        <v>22</v>
      </c>
      <c r="C29" s="73"/>
      <c r="D29" s="70"/>
    </row>
    <row r="30" spans="2:8" x14ac:dyDescent="0.25">
      <c r="B30" s="74" t="s">
        <v>23</v>
      </c>
      <c r="C30" s="73"/>
      <c r="D30" s="70"/>
    </row>
    <row r="31" spans="2:8" x14ac:dyDescent="0.25">
      <c r="B31" s="53" t="s">
        <v>24</v>
      </c>
      <c r="C31" s="54"/>
      <c r="D31" s="71"/>
    </row>
    <row r="32" spans="2:8" x14ac:dyDescent="0.25">
      <c r="B32" s="67" t="s">
        <v>60</v>
      </c>
      <c r="C32" s="68"/>
      <c r="D32" s="69">
        <v>14554.18</v>
      </c>
      <c r="F32" s="67" t="s">
        <v>60</v>
      </c>
      <c r="G32" s="68"/>
      <c r="H32" s="92">
        <v>43985.99</v>
      </c>
    </row>
    <row r="33" spans="2:8" x14ac:dyDescent="0.25">
      <c r="B33" s="14" t="str">
        <f>B6</f>
        <v>KASIM</v>
      </c>
      <c r="C33" s="15" t="s">
        <v>25</v>
      </c>
      <c r="D33" s="70"/>
      <c r="F33" s="14" t="str">
        <f>B6</f>
        <v>KASIM</v>
      </c>
      <c r="G33" s="15" t="s">
        <v>25</v>
      </c>
      <c r="H33" s="93"/>
    </row>
    <row r="34" spans="2:8" x14ac:dyDescent="0.25">
      <c r="B34" s="76" t="s">
        <v>26</v>
      </c>
      <c r="C34" s="77"/>
      <c r="D34" s="70"/>
      <c r="F34" s="76" t="s">
        <v>26</v>
      </c>
      <c r="G34" s="77"/>
      <c r="H34" s="93"/>
    </row>
    <row r="35" spans="2:8" x14ac:dyDescent="0.25">
      <c r="B35" s="76" t="s">
        <v>27</v>
      </c>
      <c r="C35" s="77"/>
      <c r="D35" s="70"/>
      <c r="F35" s="76" t="s">
        <v>28</v>
      </c>
      <c r="G35" s="77"/>
      <c r="H35" s="93"/>
    </row>
    <row r="36" spans="2:8" x14ac:dyDescent="0.25">
      <c r="B36" s="78" t="s">
        <v>29</v>
      </c>
      <c r="C36" s="79"/>
      <c r="D36" s="71"/>
      <c r="F36" s="78" t="s">
        <v>29</v>
      </c>
      <c r="G36" s="79"/>
      <c r="H36" s="94"/>
    </row>
    <row r="37" spans="2:8" x14ac:dyDescent="0.25">
      <c r="B37" s="85" t="s">
        <v>30</v>
      </c>
      <c r="C37" s="86"/>
      <c r="D37" s="18">
        <v>456592.64000000001</v>
      </c>
      <c r="F37" s="85" t="s">
        <v>31</v>
      </c>
      <c r="G37" s="86"/>
      <c r="H37" s="16">
        <f>H32</f>
        <v>43985.99</v>
      </c>
    </row>
    <row r="40" spans="2:8" x14ac:dyDescent="0.25">
      <c r="B40" s="67" t="s">
        <v>60</v>
      </c>
      <c r="C40" s="68"/>
      <c r="D40" s="69">
        <v>412606.65</v>
      </c>
    </row>
    <row r="41" spans="2:8" x14ac:dyDescent="0.25">
      <c r="B41" s="19" t="s">
        <v>35</v>
      </c>
      <c r="C41" s="12" t="s">
        <v>33</v>
      </c>
      <c r="D41" s="70"/>
    </row>
    <row r="42" spans="2:8" x14ac:dyDescent="0.25">
      <c r="B42" s="74" t="s">
        <v>23</v>
      </c>
      <c r="C42" s="73"/>
      <c r="D42" s="70"/>
    </row>
    <row r="43" spans="2:8" x14ac:dyDescent="0.25">
      <c r="B43" s="53" t="s">
        <v>29</v>
      </c>
      <c r="C43" s="54"/>
      <c r="D43" s="71"/>
    </row>
    <row r="45" spans="2:8" hidden="1" x14ac:dyDescent="0.25"/>
    <row r="47" spans="2:8" x14ac:dyDescent="0.25">
      <c r="B47" s="82">
        <v>45626</v>
      </c>
      <c r="C47" s="83"/>
      <c r="D47" s="83"/>
      <c r="F47" s="82">
        <v>45626</v>
      </c>
      <c r="G47" s="83"/>
      <c r="H47" s="83"/>
    </row>
    <row r="48" spans="2:8" x14ac:dyDescent="0.25">
      <c r="B48" s="87" t="s">
        <v>57</v>
      </c>
      <c r="C48" s="84"/>
      <c r="D48" s="84"/>
      <c r="F48" s="87" t="s">
        <v>51</v>
      </c>
      <c r="G48" s="84"/>
      <c r="H48" s="84"/>
    </row>
    <row r="49" spans="2:8" ht="24.75" customHeight="1" x14ac:dyDescent="0.25">
      <c r="B49" s="89" t="s">
        <v>46</v>
      </c>
      <c r="C49" s="89"/>
      <c r="D49" s="89"/>
      <c r="F49" s="88" t="s">
        <v>47</v>
      </c>
      <c r="G49" s="88"/>
      <c r="H49" s="88"/>
    </row>
    <row r="50" spans="2:8" x14ac:dyDescent="0.25">
      <c r="B50" s="84"/>
      <c r="C50" s="84"/>
      <c r="D50" s="84"/>
      <c r="F50" s="21"/>
    </row>
    <row r="52" spans="2:8" x14ac:dyDescent="0.25">
      <c r="D52" s="90">
        <v>45626</v>
      </c>
      <c r="E52" s="91"/>
      <c r="F52" s="91"/>
    </row>
    <row r="53" spans="2:8" x14ac:dyDescent="0.25">
      <c r="D53" s="84" t="s">
        <v>44</v>
      </c>
      <c r="E53" s="84"/>
      <c r="F53" s="84"/>
    </row>
    <row r="54" spans="2:8" ht="27" customHeight="1" x14ac:dyDescent="0.25">
      <c r="C54" s="80" t="s">
        <v>48</v>
      </c>
      <c r="D54" s="80"/>
      <c r="E54" s="80"/>
      <c r="F54" s="80"/>
      <c r="G54" s="80"/>
    </row>
    <row r="55" spans="2:8" x14ac:dyDescent="0.25">
      <c r="D55" s="84"/>
      <c r="E55" s="84"/>
      <c r="F55" s="84"/>
    </row>
  </sheetData>
  <mergeCells count="66">
    <mergeCell ref="B1:G1"/>
    <mergeCell ref="B2:G2"/>
    <mergeCell ref="B4:C5"/>
    <mergeCell ref="E4:E5"/>
    <mergeCell ref="F4:F5"/>
    <mergeCell ref="G4:H5"/>
    <mergeCell ref="D6:D7"/>
    <mergeCell ref="E6:E7"/>
    <mergeCell ref="F6:F7"/>
    <mergeCell ref="G6:H7"/>
    <mergeCell ref="B7:C7"/>
    <mergeCell ref="B10:C10"/>
    <mergeCell ref="E10:G10"/>
    <mergeCell ref="D11:F11"/>
    <mergeCell ref="E13:F13"/>
    <mergeCell ref="B14:D14"/>
    <mergeCell ref="E14:F14"/>
    <mergeCell ref="B15:D15"/>
    <mergeCell ref="E15:F15"/>
    <mergeCell ref="B16:D16"/>
    <mergeCell ref="E16:F16"/>
    <mergeCell ref="B17:D17"/>
    <mergeCell ref="E17:F17"/>
    <mergeCell ref="B18:D18"/>
    <mergeCell ref="E18:F18"/>
    <mergeCell ref="B19:D19"/>
    <mergeCell ref="E19:F19"/>
    <mergeCell ref="B20:D20"/>
    <mergeCell ref="E20:F20"/>
    <mergeCell ref="B21:D21"/>
    <mergeCell ref="E21:F21"/>
    <mergeCell ref="B22:D22"/>
    <mergeCell ref="E22:F22"/>
    <mergeCell ref="B25:C25"/>
    <mergeCell ref="D25:D31"/>
    <mergeCell ref="B27:C27"/>
    <mergeCell ref="B29:C29"/>
    <mergeCell ref="B30:C30"/>
    <mergeCell ref="B31:C31"/>
    <mergeCell ref="B32:C32"/>
    <mergeCell ref="D32:D36"/>
    <mergeCell ref="F32:G32"/>
    <mergeCell ref="H32:H36"/>
    <mergeCell ref="B34:C34"/>
    <mergeCell ref="F34:G34"/>
    <mergeCell ref="B35:C35"/>
    <mergeCell ref="F35:G35"/>
    <mergeCell ref="B36:C36"/>
    <mergeCell ref="F36:G36"/>
    <mergeCell ref="F49:H49"/>
    <mergeCell ref="B37:C37"/>
    <mergeCell ref="F37:G37"/>
    <mergeCell ref="B40:C40"/>
    <mergeCell ref="D40:D43"/>
    <mergeCell ref="B42:C42"/>
    <mergeCell ref="B43:C43"/>
    <mergeCell ref="B47:D47"/>
    <mergeCell ref="F47:H47"/>
    <mergeCell ref="B48:D48"/>
    <mergeCell ref="F48:H48"/>
    <mergeCell ref="B49:D49"/>
    <mergeCell ref="B50:D50"/>
    <mergeCell ref="D52:F52"/>
    <mergeCell ref="D53:F53"/>
    <mergeCell ref="C54:G54"/>
    <mergeCell ref="D55:F55"/>
  </mergeCells>
  <pageMargins left="0.51181102362204722" right="0.31496062992125984" top="0.98425196850393704" bottom="0.98425196850393704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5"/>
  <sheetViews>
    <sheetView workbookViewId="0">
      <selection activeCell="H32" sqref="H32:H36"/>
    </sheetView>
  </sheetViews>
  <sheetFormatPr defaultRowHeight="13.2" x14ac:dyDescent="0.25"/>
  <cols>
    <col min="1" max="1" width="2.5546875" customWidth="1"/>
    <col min="3" max="3" width="10.33203125" customWidth="1"/>
    <col min="4" max="4" width="20.109375" customWidth="1"/>
    <col min="5" max="5" width="14.44140625" customWidth="1"/>
    <col min="6" max="6" width="12.44140625" customWidth="1"/>
    <col min="7" max="7" width="12.6640625" customWidth="1"/>
    <col min="8" max="8" width="13.5546875" customWidth="1"/>
  </cols>
  <sheetData>
    <row r="1" spans="2:10" x14ac:dyDescent="0.25">
      <c r="B1" s="36" t="s">
        <v>45</v>
      </c>
      <c r="C1" s="36"/>
      <c r="D1" s="36"/>
      <c r="E1" s="36"/>
      <c r="F1" s="36"/>
      <c r="G1" s="36"/>
    </row>
    <row r="2" spans="2:10" x14ac:dyDescent="0.25">
      <c r="B2" s="36" t="s">
        <v>80</v>
      </c>
      <c r="C2" s="36"/>
      <c r="D2" s="36"/>
      <c r="E2" s="36"/>
      <c r="F2" s="36"/>
      <c r="G2" s="36"/>
    </row>
    <row r="3" spans="2:10" x14ac:dyDescent="0.25">
      <c r="B3" s="1"/>
      <c r="C3" s="1"/>
      <c r="D3" s="1"/>
      <c r="E3" s="1"/>
      <c r="F3" s="1"/>
      <c r="G3" s="1"/>
    </row>
    <row r="4" spans="2:10" ht="26.4" x14ac:dyDescent="0.25">
      <c r="B4" s="37" t="s">
        <v>0</v>
      </c>
      <c r="C4" s="38"/>
      <c r="D4" s="2" t="s">
        <v>1</v>
      </c>
      <c r="E4" s="41" t="s">
        <v>2</v>
      </c>
      <c r="F4" s="43" t="s">
        <v>3</v>
      </c>
      <c r="G4" s="45" t="s">
        <v>4</v>
      </c>
      <c r="H4" s="46"/>
    </row>
    <row r="5" spans="2:10" x14ac:dyDescent="0.25">
      <c r="B5" s="39"/>
      <c r="C5" s="40"/>
      <c r="D5" s="3" t="s">
        <v>5</v>
      </c>
      <c r="E5" s="42"/>
      <c r="F5" s="44"/>
      <c r="G5" s="47"/>
      <c r="H5" s="48"/>
    </row>
    <row r="6" spans="2:10" x14ac:dyDescent="0.25">
      <c r="B6" s="4" t="s">
        <v>35</v>
      </c>
      <c r="C6" s="5">
        <v>2024</v>
      </c>
      <c r="D6" s="55">
        <v>9545.32</v>
      </c>
      <c r="E6" s="55">
        <v>9130</v>
      </c>
      <c r="F6" s="55">
        <v>0</v>
      </c>
      <c r="G6" s="57">
        <v>18675.32</v>
      </c>
      <c r="H6" s="58"/>
    </row>
    <row r="7" spans="2:10" x14ac:dyDescent="0.25">
      <c r="B7" s="53" t="s">
        <v>7</v>
      </c>
      <c r="C7" s="54"/>
      <c r="D7" s="56"/>
      <c r="E7" s="56"/>
      <c r="F7" s="56"/>
      <c r="G7" s="59"/>
      <c r="H7" s="60"/>
    </row>
    <row r="10" spans="2:10" x14ac:dyDescent="0.25">
      <c r="B10" s="36">
        <v>2024</v>
      </c>
      <c r="C10" s="36"/>
      <c r="D10" s="6" t="str">
        <f>B6</f>
        <v>ARALIK</v>
      </c>
      <c r="E10" s="36" t="s">
        <v>8</v>
      </c>
      <c r="F10" s="36"/>
      <c r="G10" s="36"/>
    </row>
    <row r="11" spans="2:10" x14ac:dyDescent="0.25">
      <c r="B11" s="7"/>
      <c r="C11" s="7"/>
      <c r="D11" s="36" t="s">
        <v>9</v>
      </c>
      <c r="E11" s="36"/>
      <c r="F11" s="36"/>
      <c r="G11" s="7"/>
    </row>
    <row r="13" spans="2:10" x14ac:dyDescent="0.25">
      <c r="B13" s="8" t="s">
        <v>60</v>
      </c>
      <c r="C13" s="9" t="str">
        <f>B6</f>
        <v>ARALIK</v>
      </c>
      <c r="D13" s="10" t="s">
        <v>10</v>
      </c>
      <c r="E13" s="61" t="s">
        <v>11</v>
      </c>
      <c r="F13" s="61"/>
    </row>
    <row r="14" spans="2:10" x14ac:dyDescent="0.25">
      <c r="B14" s="49" t="s">
        <v>12</v>
      </c>
      <c r="C14" s="50"/>
      <c r="D14" s="51"/>
      <c r="E14" s="52">
        <v>7200</v>
      </c>
      <c r="F14" s="52"/>
    </row>
    <row r="15" spans="2:10" x14ac:dyDescent="0.25">
      <c r="B15" s="49" t="s">
        <v>13</v>
      </c>
      <c r="C15" s="50"/>
      <c r="D15" s="51"/>
      <c r="E15" s="52">
        <v>0</v>
      </c>
      <c r="F15" s="52"/>
      <c r="J15" s="17"/>
    </row>
    <row r="16" spans="2:10" x14ac:dyDescent="0.25">
      <c r="B16" s="49" t="s">
        <v>14</v>
      </c>
      <c r="C16" s="50"/>
      <c r="D16" s="51"/>
      <c r="E16" s="52">
        <v>0</v>
      </c>
      <c r="F16" s="52"/>
    </row>
    <row r="17" spans="2:8" x14ac:dyDescent="0.25">
      <c r="B17" s="49" t="s">
        <v>15</v>
      </c>
      <c r="C17" s="50"/>
      <c r="D17" s="51"/>
      <c r="E17" s="52">
        <v>16235</v>
      </c>
      <c r="F17" s="52"/>
    </row>
    <row r="18" spans="2:8" x14ac:dyDescent="0.25">
      <c r="B18" s="49" t="s">
        <v>16</v>
      </c>
      <c r="C18" s="50"/>
      <c r="D18" s="51"/>
      <c r="E18" s="52">
        <v>0</v>
      </c>
      <c r="F18" s="52"/>
    </row>
    <row r="19" spans="2:8" x14ac:dyDescent="0.25">
      <c r="B19" s="49" t="s">
        <v>17</v>
      </c>
      <c r="C19" s="50"/>
      <c r="D19" s="51"/>
      <c r="E19" s="52">
        <v>16800</v>
      </c>
      <c r="F19" s="52"/>
    </row>
    <row r="20" spans="2:8" x14ac:dyDescent="0.25">
      <c r="B20" s="49" t="s">
        <v>18</v>
      </c>
      <c r="C20" s="50"/>
      <c r="D20" s="51"/>
      <c r="E20" s="52">
        <v>0</v>
      </c>
      <c r="F20" s="52"/>
    </row>
    <row r="21" spans="2:8" x14ac:dyDescent="0.25">
      <c r="B21" s="49" t="s">
        <v>38</v>
      </c>
      <c r="C21" s="50"/>
      <c r="D21" s="51"/>
      <c r="E21" s="52">
        <v>5040</v>
      </c>
      <c r="F21" s="52"/>
    </row>
    <row r="22" spans="2:8" x14ac:dyDescent="0.25">
      <c r="B22" s="63" t="s">
        <v>58</v>
      </c>
      <c r="C22" s="64"/>
      <c r="D22" s="65"/>
      <c r="E22" s="66">
        <v>45275</v>
      </c>
      <c r="F22" s="66"/>
    </row>
    <row r="25" spans="2:8" x14ac:dyDescent="0.25">
      <c r="B25" s="67">
        <v>2024</v>
      </c>
      <c r="C25" s="68"/>
      <c r="D25" s="69">
        <v>412606.65</v>
      </c>
    </row>
    <row r="26" spans="2:8" x14ac:dyDescent="0.25">
      <c r="B26" s="19" t="s">
        <v>43</v>
      </c>
      <c r="C26" s="12" t="s">
        <v>20</v>
      </c>
      <c r="D26" s="70"/>
    </row>
    <row r="27" spans="2:8" x14ac:dyDescent="0.25">
      <c r="B27" s="72" t="s">
        <v>60</v>
      </c>
      <c r="C27" s="73"/>
      <c r="D27" s="70"/>
    </row>
    <row r="28" spans="2:8" x14ac:dyDescent="0.25">
      <c r="B28" s="13" t="str">
        <f>B6</f>
        <v>ARALIK</v>
      </c>
      <c r="C28" s="12" t="s">
        <v>21</v>
      </c>
      <c r="D28" s="70"/>
    </row>
    <row r="29" spans="2:8" x14ac:dyDescent="0.25">
      <c r="B29" s="74" t="s">
        <v>22</v>
      </c>
      <c r="C29" s="73"/>
      <c r="D29" s="70"/>
    </row>
    <row r="30" spans="2:8" x14ac:dyDescent="0.25">
      <c r="B30" s="74" t="s">
        <v>23</v>
      </c>
      <c r="C30" s="73"/>
      <c r="D30" s="70"/>
    </row>
    <row r="31" spans="2:8" x14ac:dyDescent="0.25">
      <c r="B31" s="53" t="s">
        <v>24</v>
      </c>
      <c r="C31" s="54"/>
      <c r="D31" s="71"/>
    </row>
    <row r="32" spans="2:8" x14ac:dyDescent="0.25">
      <c r="B32" s="67" t="s">
        <v>60</v>
      </c>
      <c r="C32" s="68"/>
      <c r="D32" s="69">
        <v>18675.32</v>
      </c>
      <c r="F32" s="67" t="s">
        <v>60</v>
      </c>
      <c r="G32" s="68"/>
      <c r="H32" s="92">
        <v>45275</v>
      </c>
    </row>
    <row r="33" spans="2:8" x14ac:dyDescent="0.25">
      <c r="B33" s="14" t="str">
        <f>B6</f>
        <v>ARALIK</v>
      </c>
      <c r="C33" s="15" t="s">
        <v>25</v>
      </c>
      <c r="D33" s="70"/>
      <c r="F33" s="14" t="str">
        <f>B6</f>
        <v>ARALIK</v>
      </c>
      <c r="G33" s="15" t="s">
        <v>25</v>
      </c>
      <c r="H33" s="93"/>
    </row>
    <row r="34" spans="2:8" x14ac:dyDescent="0.25">
      <c r="B34" s="76" t="s">
        <v>26</v>
      </c>
      <c r="C34" s="77"/>
      <c r="D34" s="70"/>
      <c r="F34" s="76" t="s">
        <v>26</v>
      </c>
      <c r="G34" s="77"/>
      <c r="H34" s="93"/>
    </row>
    <row r="35" spans="2:8" x14ac:dyDescent="0.25">
      <c r="B35" s="76" t="s">
        <v>27</v>
      </c>
      <c r="C35" s="77"/>
      <c r="D35" s="70"/>
      <c r="F35" s="76" t="s">
        <v>28</v>
      </c>
      <c r="G35" s="77"/>
      <c r="H35" s="93"/>
    </row>
    <row r="36" spans="2:8" x14ac:dyDescent="0.25">
      <c r="B36" s="78" t="s">
        <v>29</v>
      </c>
      <c r="C36" s="79"/>
      <c r="D36" s="71"/>
      <c r="F36" s="78" t="s">
        <v>29</v>
      </c>
      <c r="G36" s="79"/>
      <c r="H36" s="94"/>
    </row>
    <row r="37" spans="2:8" x14ac:dyDescent="0.25">
      <c r="B37" s="85" t="s">
        <v>30</v>
      </c>
      <c r="C37" s="86"/>
      <c r="D37" s="18">
        <v>431281.97</v>
      </c>
      <c r="F37" s="85" t="s">
        <v>31</v>
      </c>
      <c r="G37" s="86"/>
      <c r="H37" s="16">
        <f>H32</f>
        <v>45275</v>
      </c>
    </row>
    <row r="40" spans="2:8" x14ac:dyDescent="0.25">
      <c r="B40" s="75" t="s">
        <v>54</v>
      </c>
      <c r="C40" s="68"/>
      <c r="D40" s="69">
        <v>386006.97</v>
      </c>
    </row>
    <row r="41" spans="2:8" x14ac:dyDescent="0.25">
      <c r="B41" s="19" t="s">
        <v>19</v>
      </c>
      <c r="C41" s="12" t="s">
        <v>33</v>
      </c>
      <c r="D41" s="70"/>
    </row>
    <row r="42" spans="2:8" x14ac:dyDescent="0.25">
      <c r="B42" s="74" t="s">
        <v>23</v>
      </c>
      <c r="C42" s="73"/>
      <c r="D42" s="70"/>
    </row>
    <row r="43" spans="2:8" x14ac:dyDescent="0.25">
      <c r="B43" s="53" t="s">
        <v>29</v>
      </c>
      <c r="C43" s="54"/>
      <c r="D43" s="71"/>
    </row>
    <row r="47" spans="2:8" x14ac:dyDescent="0.25">
      <c r="B47" s="82">
        <v>45657</v>
      </c>
      <c r="C47" s="83"/>
      <c r="D47" s="83"/>
      <c r="F47" s="82">
        <v>45657</v>
      </c>
      <c r="G47" s="83"/>
      <c r="H47" s="83"/>
    </row>
    <row r="48" spans="2:8" x14ac:dyDescent="0.25">
      <c r="B48" s="87" t="s">
        <v>57</v>
      </c>
      <c r="C48" s="84"/>
      <c r="D48" s="84"/>
      <c r="F48" s="87" t="s">
        <v>51</v>
      </c>
      <c r="G48" s="84"/>
      <c r="H48" s="84"/>
    </row>
    <row r="49" spans="2:8" ht="12.75" customHeight="1" x14ac:dyDescent="0.25">
      <c r="B49" s="89" t="s">
        <v>46</v>
      </c>
      <c r="C49" s="89"/>
      <c r="D49" s="89"/>
      <c r="F49" s="88" t="s">
        <v>47</v>
      </c>
      <c r="G49" s="88"/>
      <c r="H49" s="88"/>
    </row>
    <row r="50" spans="2:8" x14ac:dyDescent="0.25">
      <c r="B50" s="84"/>
      <c r="C50" s="84"/>
      <c r="D50" s="84"/>
      <c r="F50" s="88"/>
      <c r="G50" s="88"/>
      <c r="H50" s="88"/>
    </row>
    <row r="52" spans="2:8" x14ac:dyDescent="0.25">
      <c r="D52" s="90">
        <v>45657</v>
      </c>
      <c r="E52" s="91"/>
      <c r="F52" s="91"/>
    </row>
    <row r="53" spans="2:8" x14ac:dyDescent="0.25">
      <c r="D53" s="84" t="s">
        <v>44</v>
      </c>
      <c r="E53" s="84"/>
      <c r="F53" s="84"/>
    </row>
    <row r="54" spans="2:8" ht="27" customHeight="1" x14ac:dyDescent="0.25">
      <c r="C54" s="80" t="s">
        <v>48</v>
      </c>
      <c r="D54" s="80"/>
      <c r="E54" s="80"/>
      <c r="F54" s="80"/>
      <c r="G54" s="80"/>
    </row>
    <row r="55" spans="2:8" x14ac:dyDescent="0.25">
      <c r="D55" s="84"/>
      <c r="E55" s="84"/>
      <c r="F55" s="84"/>
    </row>
  </sheetData>
  <mergeCells count="66">
    <mergeCell ref="B1:G1"/>
    <mergeCell ref="B2:G2"/>
    <mergeCell ref="B4:C5"/>
    <mergeCell ref="E4:E5"/>
    <mergeCell ref="F4:F5"/>
    <mergeCell ref="G4:H5"/>
    <mergeCell ref="D6:D7"/>
    <mergeCell ref="E6:E7"/>
    <mergeCell ref="F6:F7"/>
    <mergeCell ref="G6:H7"/>
    <mergeCell ref="B7:C7"/>
    <mergeCell ref="B10:C10"/>
    <mergeCell ref="E10:G10"/>
    <mergeCell ref="D11:F11"/>
    <mergeCell ref="E13:F13"/>
    <mergeCell ref="B14:D14"/>
    <mergeCell ref="E14:F14"/>
    <mergeCell ref="B15:D15"/>
    <mergeCell ref="E15:F15"/>
    <mergeCell ref="B16:D16"/>
    <mergeCell ref="E16:F16"/>
    <mergeCell ref="B17:D17"/>
    <mergeCell ref="E17:F17"/>
    <mergeCell ref="B18:D18"/>
    <mergeCell ref="E18:F18"/>
    <mergeCell ref="B19:D19"/>
    <mergeCell ref="E19:F19"/>
    <mergeCell ref="B20:D20"/>
    <mergeCell ref="E20:F20"/>
    <mergeCell ref="B21:D21"/>
    <mergeCell ref="E21:F21"/>
    <mergeCell ref="B22:D22"/>
    <mergeCell ref="E22:F22"/>
    <mergeCell ref="B25:C25"/>
    <mergeCell ref="D25:D31"/>
    <mergeCell ref="B27:C27"/>
    <mergeCell ref="B29:C29"/>
    <mergeCell ref="B30:C30"/>
    <mergeCell ref="B31:C31"/>
    <mergeCell ref="B32:C32"/>
    <mergeCell ref="D32:D36"/>
    <mergeCell ref="F32:G32"/>
    <mergeCell ref="H32:H36"/>
    <mergeCell ref="B34:C34"/>
    <mergeCell ref="F34:G34"/>
    <mergeCell ref="B35:C35"/>
    <mergeCell ref="F35:G35"/>
    <mergeCell ref="B36:C36"/>
    <mergeCell ref="F36:G36"/>
    <mergeCell ref="B47:D47"/>
    <mergeCell ref="F47:H47"/>
    <mergeCell ref="B48:D48"/>
    <mergeCell ref="F48:H48"/>
    <mergeCell ref="B49:D49"/>
    <mergeCell ref="B37:C37"/>
    <mergeCell ref="F37:G37"/>
    <mergeCell ref="B40:C40"/>
    <mergeCell ref="D40:D43"/>
    <mergeCell ref="B42:C42"/>
    <mergeCell ref="B43:C43"/>
    <mergeCell ref="B50:D50"/>
    <mergeCell ref="D52:F52"/>
    <mergeCell ref="D53:F53"/>
    <mergeCell ref="C54:G54"/>
    <mergeCell ref="D55:F55"/>
    <mergeCell ref="F49:H50"/>
  </mergeCells>
  <pageMargins left="0.51181102362204722" right="0.31496062992125984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5"/>
  <sheetViews>
    <sheetView topLeftCell="A10" workbookViewId="0">
      <selection activeCell="H32" sqref="H32:H36"/>
    </sheetView>
  </sheetViews>
  <sheetFormatPr defaultRowHeight="13.2" x14ac:dyDescent="0.25"/>
  <cols>
    <col min="1" max="1" width="2.5546875" customWidth="1"/>
    <col min="2" max="2" width="10.109375" customWidth="1"/>
    <col min="3" max="3" width="10.33203125" customWidth="1"/>
    <col min="4" max="4" width="20.109375" customWidth="1"/>
    <col min="5" max="5" width="14.44140625" customWidth="1"/>
    <col min="6" max="6" width="12.44140625" customWidth="1"/>
    <col min="7" max="7" width="12.6640625" customWidth="1"/>
    <col min="8" max="8" width="13.5546875" customWidth="1"/>
  </cols>
  <sheetData>
    <row r="1" spans="2:10" x14ac:dyDescent="0.25">
      <c r="B1" s="36" t="s">
        <v>45</v>
      </c>
      <c r="C1" s="36"/>
      <c r="D1" s="36"/>
      <c r="E1" s="36"/>
      <c r="F1" s="36"/>
      <c r="G1" s="36"/>
    </row>
    <row r="2" spans="2:10" x14ac:dyDescent="0.25">
      <c r="B2" s="36" t="s">
        <v>55</v>
      </c>
      <c r="C2" s="36"/>
      <c r="D2" s="36"/>
      <c r="E2" s="36"/>
      <c r="F2" s="36"/>
      <c r="G2" s="36"/>
    </row>
    <row r="3" spans="2:10" x14ac:dyDescent="0.25">
      <c r="B3" s="1"/>
      <c r="C3" s="1"/>
      <c r="D3" s="1"/>
      <c r="E3" s="1"/>
      <c r="F3" s="1"/>
      <c r="G3" s="1"/>
    </row>
    <row r="4" spans="2:10" ht="26.4" x14ac:dyDescent="0.25">
      <c r="B4" s="37" t="s">
        <v>0</v>
      </c>
      <c r="C4" s="38"/>
      <c r="D4" s="2" t="s">
        <v>1</v>
      </c>
      <c r="E4" s="41" t="s">
        <v>2</v>
      </c>
      <c r="F4" s="43" t="s">
        <v>3</v>
      </c>
      <c r="G4" s="45" t="s">
        <v>4</v>
      </c>
      <c r="H4" s="46"/>
    </row>
    <row r="5" spans="2:10" x14ac:dyDescent="0.25">
      <c r="B5" s="39"/>
      <c r="C5" s="40"/>
      <c r="D5" s="3" t="s">
        <v>5</v>
      </c>
      <c r="E5" s="42"/>
      <c r="F5" s="44"/>
      <c r="G5" s="47"/>
      <c r="H5" s="48"/>
    </row>
    <row r="6" spans="2:10" x14ac:dyDescent="0.25">
      <c r="B6" s="4" t="s">
        <v>6</v>
      </c>
      <c r="C6" s="5">
        <v>2024</v>
      </c>
      <c r="D6" s="55">
        <v>3065.14</v>
      </c>
      <c r="E6" s="55">
        <v>48450</v>
      </c>
      <c r="F6" s="55">
        <v>0</v>
      </c>
      <c r="G6" s="57">
        <v>51515.14</v>
      </c>
      <c r="H6" s="58"/>
    </row>
    <row r="7" spans="2:10" x14ac:dyDescent="0.25">
      <c r="B7" s="53" t="s">
        <v>7</v>
      </c>
      <c r="C7" s="54"/>
      <c r="D7" s="56"/>
      <c r="E7" s="56"/>
      <c r="F7" s="56"/>
      <c r="G7" s="59"/>
      <c r="H7" s="60"/>
    </row>
    <row r="10" spans="2:10" x14ac:dyDescent="0.25">
      <c r="B10" s="36">
        <v>2024</v>
      </c>
      <c r="C10" s="36"/>
      <c r="D10" s="6" t="str">
        <f>B6</f>
        <v>ŞUBAT</v>
      </c>
      <c r="E10" s="36" t="s">
        <v>8</v>
      </c>
      <c r="F10" s="36"/>
      <c r="G10" s="36"/>
    </row>
    <row r="11" spans="2:10" x14ac:dyDescent="0.25">
      <c r="B11" s="7"/>
      <c r="C11" s="7"/>
      <c r="D11" s="36" t="s">
        <v>9</v>
      </c>
      <c r="E11" s="36"/>
      <c r="F11" s="36"/>
      <c r="G11" s="7"/>
    </row>
    <row r="13" spans="2:10" x14ac:dyDescent="0.25">
      <c r="B13" s="8" t="s">
        <v>60</v>
      </c>
      <c r="C13" s="9" t="str">
        <f>B6</f>
        <v>ŞUBAT</v>
      </c>
      <c r="D13" s="10" t="s">
        <v>10</v>
      </c>
      <c r="E13" s="61" t="s">
        <v>11</v>
      </c>
      <c r="F13" s="61"/>
    </row>
    <row r="14" spans="2:10" x14ac:dyDescent="0.25">
      <c r="B14" s="49" t="s">
        <v>12</v>
      </c>
      <c r="C14" s="50"/>
      <c r="D14" s="51"/>
      <c r="E14" s="52">
        <v>0</v>
      </c>
      <c r="F14" s="52"/>
    </row>
    <row r="15" spans="2:10" x14ac:dyDescent="0.25">
      <c r="B15" s="49" t="s">
        <v>13</v>
      </c>
      <c r="C15" s="50"/>
      <c r="D15" s="51"/>
      <c r="E15" s="52">
        <v>0</v>
      </c>
      <c r="F15" s="52"/>
      <c r="J15" s="17"/>
    </row>
    <row r="16" spans="2:10" x14ac:dyDescent="0.25">
      <c r="B16" s="49" t="s">
        <v>14</v>
      </c>
      <c r="C16" s="50"/>
      <c r="D16" s="51"/>
      <c r="E16" s="52">
        <v>0</v>
      </c>
      <c r="F16" s="52"/>
    </row>
    <row r="17" spans="2:8" x14ac:dyDescent="0.25">
      <c r="B17" s="49" t="s">
        <v>15</v>
      </c>
      <c r="C17" s="50"/>
      <c r="D17" s="51"/>
      <c r="E17" s="52">
        <v>3480</v>
      </c>
      <c r="F17" s="52"/>
    </row>
    <row r="18" spans="2:8" x14ac:dyDescent="0.25">
      <c r="B18" s="49" t="s">
        <v>16</v>
      </c>
      <c r="C18" s="50"/>
      <c r="D18" s="51"/>
      <c r="E18" s="52">
        <v>0</v>
      </c>
      <c r="F18" s="52"/>
    </row>
    <row r="19" spans="2:8" x14ac:dyDescent="0.25">
      <c r="B19" s="49" t="s">
        <v>17</v>
      </c>
      <c r="C19" s="50"/>
      <c r="D19" s="51"/>
      <c r="E19" s="52">
        <v>15817.2</v>
      </c>
      <c r="F19" s="52"/>
    </row>
    <row r="20" spans="2:8" x14ac:dyDescent="0.25">
      <c r="B20" s="49" t="s">
        <v>18</v>
      </c>
      <c r="C20" s="50"/>
      <c r="D20" s="51"/>
      <c r="E20" s="52">
        <v>0</v>
      </c>
      <c r="F20" s="52"/>
    </row>
    <row r="21" spans="2:8" x14ac:dyDescent="0.25">
      <c r="B21" s="49" t="s">
        <v>38</v>
      </c>
      <c r="C21" s="50"/>
      <c r="D21" s="51"/>
      <c r="E21" s="52">
        <v>22874.19</v>
      </c>
      <c r="F21" s="52"/>
    </row>
    <row r="22" spans="2:8" x14ac:dyDescent="0.25">
      <c r="B22" s="63" t="s">
        <v>62</v>
      </c>
      <c r="C22" s="64"/>
      <c r="D22" s="65"/>
      <c r="E22" s="66">
        <v>42171.39</v>
      </c>
      <c r="F22" s="66"/>
    </row>
    <row r="25" spans="2:8" x14ac:dyDescent="0.25">
      <c r="B25" s="67">
        <v>2024</v>
      </c>
      <c r="C25" s="68"/>
      <c r="D25" s="69">
        <v>126410.42</v>
      </c>
    </row>
    <row r="26" spans="2:8" x14ac:dyDescent="0.25">
      <c r="B26" s="19" t="s">
        <v>19</v>
      </c>
      <c r="C26" s="12" t="s">
        <v>20</v>
      </c>
      <c r="D26" s="70"/>
    </row>
    <row r="27" spans="2:8" x14ac:dyDescent="0.25">
      <c r="B27" s="72" t="s">
        <v>60</v>
      </c>
      <c r="C27" s="73"/>
      <c r="D27" s="70"/>
    </row>
    <row r="28" spans="2:8" x14ac:dyDescent="0.25">
      <c r="B28" s="13" t="s">
        <v>6</v>
      </c>
      <c r="C28" s="12" t="s">
        <v>21</v>
      </c>
      <c r="D28" s="70"/>
    </row>
    <row r="29" spans="2:8" x14ac:dyDescent="0.25">
      <c r="B29" s="74" t="s">
        <v>22</v>
      </c>
      <c r="C29" s="73"/>
      <c r="D29" s="70"/>
    </row>
    <row r="30" spans="2:8" x14ac:dyDescent="0.25">
      <c r="B30" s="74" t="s">
        <v>23</v>
      </c>
      <c r="C30" s="73"/>
      <c r="D30" s="70"/>
    </row>
    <row r="31" spans="2:8" x14ac:dyDescent="0.25">
      <c r="B31" s="53" t="s">
        <v>24</v>
      </c>
      <c r="C31" s="54"/>
      <c r="D31" s="71"/>
    </row>
    <row r="32" spans="2:8" x14ac:dyDescent="0.25">
      <c r="B32" s="75" t="s">
        <v>60</v>
      </c>
      <c r="C32" s="68"/>
      <c r="D32" s="69">
        <v>51515.14</v>
      </c>
      <c r="F32" s="75" t="s">
        <v>60</v>
      </c>
      <c r="G32" s="68"/>
      <c r="H32" s="92">
        <v>42171.39</v>
      </c>
    </row>
    <row r="33" spans="2:8" x14ac:dyDescent="0.25">
      <c r="B33" s="20" t="s">
        <v>6</v>
      </c>
      <c r="C33" s="15" t="s">
        <v>25</v>
      </c>
      <c r="D33" s="70"/>
      <c r="F33" s="20" t="s">
        <v>6</v>
      </c>
      <c r="G33" s="15" t="s">
        <v>25</v>
      </c>
      <c r="H33" s="93"/>
    </row>
    <row r="34" spans="2:8" x14ac:dyDescent="0.25">
      <c r="B34" s="76" t="s">
        <v>26</v>
      </c>
      <c r="C34" s="77"/>
      <c r="D34" s="70"/>
      <c r="F34" s="76" t="s">
        <v>26</v>
      </c>
      <c r="G34" s="77"/>
      <c r="H34" s="93"/>
    </row>
    <row r="35" spans="2:8" x14ac:dyDescent="0.25">
      <c r="B35" s="76" t="s">
        <v>27</v>
      </c>
      <c r="C35" s="77"/>
      <c r="D35" s="70"/>
      <c r="F35" s="76" t="s">
        <v>28</v>
      </c>
      <c r="G35" s="77"/>
      <c r="H35" s="93"/>
    </row>
    <row r="36" spans="2:8" x14ac:dyDescent="0.25">
      <c r="B36" s="78" t="s">
        <v>29</v>
      </c>
      <c r="C36" s="79"/>
      <c r="D36" s="71"/>
      <c r="F36" s="78" t="s">
        <v>29</v>
      </c>
      <c r="G36" s="79"/>
      <c r="H36" s="94"/>
    </row>
    <row r="37" spans="2:8" x14ac:dyDescent="0.25">
      <c r="B37" s="85" t="s">
        <v>30</v>
      </c>
      <c r="C37" s="86"/>
      <c r="D37" s="18">
        <v>177925.56</v>
      </c>
      <c r="F37" s="85" t="s">
        <v>31</v>
      </c>
      <c r="G37" s="86"/>
      <c r="H37" s="16">
        <v>42171.39</v>
      </c>
    </row>
    <row r="40" spans="2:8" x14ac:dyDescent="0.25">
      <c r="B40" s="75" t="s">
        <v>60</v>
      </c>
      <c r="C40" s="68"/>
      <c r="D40" s="69">
        <v>135754.17000000001</v>
      </c>
    </row>
    <row r="41" spans="2:8" x14ac:dyDescent="0.25">
      <c r="B41" s="19" t="s">
        <v>32</v>
      </c>
      <c r="C41" s="12" t="s">
        <v>33</v>
      </c>
      <c r="D41" s="70"/>
    </row>
    <row r="42" spans="2:8" x14ac:dyDescent="0.25">
      <c r="B42" s="74" t="s">
        <v>23</v>
      </c>
      <c r="C42" s="73"/>
      <c r="D42" s="70"/>
    </row>
    <row r="43" spans="2:8" x14ac:dyDescent="0.25">
      <c r="B43" s="53" t="s">
        <v>29</v>
      </c>
      <c r="C43" s="54"/>
      <c r="D43" s="71"/>
    </row>
    <row r="47" spans="2:8" x14ac:dyDescent="0.25">
      <c r="B47" s="82">
        <v>45350</v>
      </c>
      <c r="C47" s="83"/>
      <c r="D47" s="83"/>
      <c r="F47" s="82">
        <v>45350</v>
      </c>
      <c r="G47" s="83"/>
      <c r="H47" s="83"/>
    </row>
    <row r="48" spans="2:8" x14ac:dyDescent="0.25">
      <c r="B48" s="87" t="s">
        <v>53</v>
      </c>
      <c r="C48" s="84"/>
      <c r="D48" s="84"/>
      <c r="F48" s="87" t="s">
        <v>51</v>
      </c>
      <c r="G48" s="84"/>
      <c r="H48" s="84"/>
    </row>
    <row r="49" spans="2:8" ht="12.75" customHeight="1" x14ac:dyDescent="0.25">
      <c r="B49" s="89" t="s">
        <v>46</v>
      </c>
      <c r="C49" s="89"/>
      <c r="D49" s="89"/>
      <c r="F49" s="88" t="s">
        <v>47</v>
      </c>
      <c r="G49" s="88"/>
      <c r="H49" s="88"/>
    </row>
    <row r="50" spans="2:8" ht="12.75" customHeight="1" x14ac:dyDescent="0.25">
      <c r="B50" s="84"/>
      <c r="C50" s="84"/>
      <c r="D50" s="84"/>
      <c r="F50" s="88"/>
      <c r="G50" s="88"/>
      <c r="H50" s="88"/>
    </row>
    <row r="52" spans="2:8" x14ac:dyDescent="0.25">
      <c r="D52" s="90">
        <v>45350</v>
      </c>
      <c r="E52" s="91"/>
      <c r="F52" s="91"/>
    </row>
    <row r="53" spans="2:8" x14ac:dyDescent="0.25">
      <c r="D53" s="84" t="s">
        <v>44</v>
      </c>
      <c r="E53" s="84"/>
      <c r="F53" s="84"/>
    </row>
    <row r="54" spans="2:8" ht="27" customHeight="1" x14ac:dyDescent="0.25">
      <c r="C54" s="80" t="s">
        <v>48</v>
      </c>
      <c r="D54" s="80"/>
      <c r="E54" s="80"/>
      <c r="F54" s="80"/>
      <c r="G54" s="80"/>
    </row>
    <row r="55" spans="2:8" x14ac:dyDescent="0.25">
      <c r="D55" s="84"/>
      <c r="E55" s="84"/>
      <c r="F55" s="84"/>
    </row>
  </sheetData>
  <mergeCells count="66">
    <mergeCell ref="B1:G1"/>
    <mergeCell ref="B2:G2"/>
    <mergeCell ref="B4:C5"/>
    <mergeCell ref="E4:E5"/>
    <mergeCell ref="F4:F5"/>
    <mergeCell ref="G4:H5"/>
    <mergeCell ref="D6:D7"/>
    <mergeCell ref="E6:E7"/>
    <mergeCell ref="F6:F7"/>
    <mergeCell ref="G6:H7"/>
    <mergeCell ref="B7:C7"/>
    <mergeCell ref="B10:C10"/>
    <mergeCell ref="E10:G10"/>
    <mergeCell ref="D11:F11"/>
    <mergeCell ref="E13:F13"/>
    <mergeCell ref="B14:D14"/>
    <mergeCell ref="E14:F14"/>
    <mergeCell ref="B15:D15"/>
    <mergeCell ref="E15:F15"/>
    <mergeCell ref="B16:D16"/>
    <mergeCell ref="E16:F16"/>
    <mergeCell ref="B17:D17"/>
    <mergeCell ref="E17:F17"/>
    <mergeCell ref="B18:D18"/>
    <mergeCell ref="E18:F18"/>
    <mergeCell ref="B19:D19"/>
    <mergeCell ref="E19:F19"/>
    <mergeCell ref="B20:D20"/>
    <mergeCell ref="E20:F20"/>
    <mergeCell ref="B21:D21"/>
    <mergeCell ref="E21:F21"/>
    <mergeCell ref="B22:D22"/>
    <mergeCell ref="E22:F22"/>
    <mergeCell ref="B25:C25"/>
    <mergeCell ref="D25:D31"/>
    <mergeCell ref="B27:C27"/>
    <mergeCell ref="B29:C29"/>
    <mergeCell ref="B30:C30"/>
    <mergeCell ref="B31:C31"/>
    <mergeCell ref="B32:C32"/>
    <mergeCell ref="D32:D36"/>
    <mergeCell ref="F32:G32"/>
    <mergeCell ref="H32:H36"/>
    <mergeCell ref="B34:C34"/>
    <mergeCell ref="F34:G34"/>
    <mergeCell ref="B35:C35"/>
    <mergeCell ref="F35:G35"/>
    <mergeCell ref="B36:C36"/>
    <mergeCell ref="F36:G36"/>
    <mergeCell ref="B47:D47"/>
    <mergeCell ref="F47:H47"/>
    <mergeCell ref="B48:D48"/>
    <mergeCell ref="F48:H48"/>
    <mergeCell ref="B49:D49"/>
    <mergeCell ref="B37:C37"/>
    <mergeCell ref="F37:G37"/>
    <mergeCell ref="B40:C40"/>
    <mergeCell ref="D40:D43"/>
    <mergeCell ref="B42:C42"/>
    <mergeCell ref="B43:C43"/>
    <mergeCell ref="B50:D50"/>
    <mergeCell ref="D52:F52"/>
    <mergeCell ref="D53:F53"/>
    <mergeCell ref="C54:G54"/>
    <mergeCell ref="D55:F55"/>
    <mergeCell ref="F49:H50"/>
  </mergeCells>
  <pageMargins left="0.51181102362204722" right="0.31496062992125984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5"/>
  <sheetViews>
    <sheetView topLeftCell="A10" workbookViewId="0">
      <selection activeCell="H32" sqref="H32:H36"/>
    </sheetView>
  </sheetViews>
  <sheetFormatPr defaultRowHeight="13.2" x14ac:dyDescent="0.25"/>
  <cols>
    <col min="1" max="1" width="2.5546875" customWidth="1"/>
    <col min="3" max="3" width="10.33203125" customWidth="1"/>
    <col min="4" max="4" width="20.109375" customWidth="1"/>
    <col min="5" max="5" width="14.44140625" customWidth="1"/>
    <col min="6" max="6" width="12.44140625" customWidth="1"/>
    <col min="7" max="7" width="12.6640625" customWidth="1"/>
    <col min="8" max="8" width="13.5546875" customWidth="1"/>
  </cols>
  <sheetData>
    <row r="1" spans="2:10" x14ac:dyDescent="0.25">
      <c r="B1" s="36" t="s">
        <v>45</v>
      </c>
      <c r="C1" s="36"/>
      <c r="D1" s="36"/>
      <c r="E1" s="36"/>
      <c r="F1" s="36"/>
      <c r="G1" s="36"/>
    </row>
    <row r="2" spans="2:10" x14ac:dyDescent="0.25">
      <c r="B2" s="36" t="s">
        <v>63</v>
      </c>
      <c r="C2" s="36"/>
      <c r="D2" s="36"/>
      <c r="E2" s="36"/>
      <c r="F2" s="36"/>
      <c r="G2" s="36"/>
    </row>
    <row r="3" spans="2:10" x14ac:dyDescent="0.25">
      <c r="B3" s="1"/>
      <c r="C3" s="1"/>
      <c r="D3" s="1"/>
      <c r="E3" s="1"/>
      <c r="F3" s="1"/>
      <c r="G3" s="1"/>
    </row>
    <row r="4" spans="2:10" ht="26.4" x14ac:dyDescent="0.25">
      <c r="B4" s="37" t="s">
        <v>0</v>
      </c>
      <c r="C4" s="38"/>
      <c r="D4" s="2" t="s">
        <v>1</v>
      </c>
      <c r="E4" s="41" t="s">
        <v>2</v>
      </c>
      <c r="F4" s="43" t="s">
        <v>3</v>
      </c>
      <c r="G4" s="45" t="s">
        <v>4</v>
      </c>
      <c r="H4" s="46"/>
    </row>
    <row r="5" spans="2:10" x14ac:dyDescent="0.25">
      <c r="B5" s="39"/>
      <c r="C5" s="40"/>
      <c r="D5" s="3" t="s">
        <v>5</v>
      </c>
      <c r="E5" s="42"/>
      <c r="F5" s="44"/>
      <c r="G5" s="47"/>
      <c r="H5" s="48"/>
    </row>
    <row r="6" spans="2:10" x14ac:dyDescent="0.25">
      <c r="B6" s="4" t="s">
        <v>32</v>
      </c>
      <c r="C6" s="5">
        <v>2024</v>
      </c>
      <c r="D6" s="55">
        <v>9545.32</v>
      </c>
      <c r="E6" s="55">
        <v>41165</v>
      </c>
      <c r="F6" s="55">
        <v>0</v>
      </c>
      <c r="G6" s="57">
        <v>50710.32</v>
      </c>
      <c r="H6" s="58"/>
    </row>
    <row r="7" spans="2:10" x14ac:dyDescent="0.25">
      <c r="B7" s="53" t="s">
        <v>7</v>
      </c>
      <c r="C7" s="54"/>
      <c r="D7" s="56"/>
      <c r="E7" s="56"/>
      <c r="F7" s="56"/>
      <c r="G7" s="59"/>
      <c r="H7" s="60"/>
    </row>
    <row r="10" spans="2:10" x14ac:dyDescent="0.25">
      <c r="B10" s="36">
        <v>2024</v>
      </c>
      <c r="C10" s="36"/>
      <c r="D10" s="6" t="str">
        <f>B6</f>
        <v>MART</v>
      </c>
      <c r="E10" s="36" t="s">
        <v>8</v>
      </c>
      <c r="F10" s="36"/>
      <c r="G10" s="36"/>
    </row>
    <row r="11" spans="2:10" x14ac:dyDescent="0.25">
      <c r="B11" s="7"/>
      <c r="C11" s="7"/>
      <c r="D11" s="36" t="s">
        <v>9</v>
      </c>
      <c r="E11" s="36"/>
      <c r="F11" s="36"/>
      <c r="G11" s="7"/>
    </row>
    <row r="13" spans="2:10" x14ac:dyDescent="0.25">
      <c r="B13" s="8" t="s">
        <v>60</v>
      </c>
      <c r="C13" s="9" t="str">
        <f>B6</f>
        <v>MART</v>
      </c>
      <c r="D13" s="10" t="s">
        <v>10</v>
      </c>
      <c r="E13" s="61" t="s">
        <v>11</v>
      </c>
      <c r="F13" s="61"/>
    </row>
    <row r="14" spans="2:10" x14ac:dyDescent="0.25">
      <c r="B14" s="49" t="s">
        <v>12</v>
      </c>
      <c r="C14" s="50"/>
      <c r="D14" s="51"/>
      <c r="E14" s="52">
        <v>6332.32</v>
      </c>
      <c r="F14" s="52"/>
    </row>
    <row r="15" spans="2:10" x14ac:dyDescent="0.25">
      <c r="B15" s="49" t="s">
        <v>13</v>
      </c>
      <c r="C15" s="50"/>
      <c r="D15" s="51"/>
      <c r="E15" s="52">
        <v>0</v>
      </c>
      <c r="F15" s="52"/>
      <c r="J15" s="17"/>
    </row>
    <row r="16" spans="2:10" x14ac:dyDescent="0.25">
      <c r="B16" s="49" t="s">
        <v>14</v>
      </c>
      <c r="C16" s="50"/>
      <c r="D16" s="51"/>
      <c r="E16" s="52">
        <v>0</v>
      </c>
      <c r="F16" s="52"/>
    </row>
    <row r="17" spans="2:8" x14ac:dyDescent="0.25">
      <c r="B17" s="49" t="s">
        <v>15</v>
      </c>
      <c r="C17" s="50"/>
      <c r="D17" s="51"/>
      <c r="E17" s="52">
        <v>0</v>
      </c>
      <c r="F17" s="52"/>
    </row>
    <row r="18" spans="2:8" x14ac:dyDescent="0.25">
      <c r="B18" s="49" t="s">
        <v>16</v>
      </c>
      <c r="C18" s="50"/>
      <c r="D18" s="51"/>
      <c r="E18" s="52">
        <v>0</v>
      </c>
      <c r="F18" s="52"/>
    </row>
    <row r="19" spans="2:8" x14ac:dyDescent="0.25">
      <c r="B19" s="49" t="s">
        <v>17</v>
      </c>
      <c r="C19" s="50"/>
      <c r="D19" s="51"/>
      <c r="E19" s="52">
        <v>9020</v>
      </c>
      <c r="F19" s="52"/>
    </row>
    <row r="20" spans="2:8" x14ac:dyDescent="0.25">
      <c r="B20" s="49" t="s">
        <v>18</v>
      </c>
      <c r="C20" s="50"/>
      <c r="D20" s="51"/>
      <c r="E20" s="52">
        <v>0</v>
      </c>
      <c r="F20" s="52"/>
    </row>
    <row r="21" spans="2:8" x14ac:dyDescent="0.25">
      <c r="B21" s="49" t="s">
        <v>38</v>
      </c>
      <c r="C21" s="50"/>
      <c r="D21" s="51"/>
      <c r="E21" s="52">
        <v>21703.919999999998</v>
      </c>
      <c r="F21" s="52"/>
    </row>
    <row r="22" spans="2:8" x14ac:dyDescent="0.25">
      <c r="B22" s="63" t="s">
        <v>64</v>
      </c>
      <c r="C22" s="64"/>
      <c r="D22" s="65"/>
      <c r="E22" s="66">
        <f>SUM(E14:E21)</f>
        <v>37056.239999999998</v>
      </c>
      <c r="F22" s="66"/>
    </row>
    <row r="25" spans="2:8" x14ac:dyDescent="0.25">
      <c r="B25" s="67">
        <v>2024</v>
      </c>
      <c r="C25" s="68"/>
      <c r="D25" s="69">
        <v>135754.17000000001</v>
      </c>
    </row>
    <row r="26" spans="2:8" x14ac:dyDescent="0.25">
      <c r="B26" s="19" t="s">
        <v>6</v>
      </c>
      <c r="C26" s="12" t="s">
        <v>20</v>
      </c>
      <c r="D26" s="70"/>
    </row>
    <row r="27" spans="2:8" x14ac:dyDescent="0.25">
      <c r="B27" s="72" t="s">
        <v>54</v>
      </c>
      <c r="C27" s="73"/>
      <c r="D27" s="70"/>
    </row>
    <row r="28" spans="2:8" x14ac:dyDescent="0.25">
      <c r="B28" s="13" t="str">
        <f>B6</f>
        <v>MART</v>
      </c>
      <c r="C28" s="12" t="s">
        <v>21</v>
      </c>
      <c r="D28" s="70"/>
    </row>
    <row r="29" spans="2:8" x14ac:dyDescent="0.25">
      <c r="B29" s="74" t="s">
        <v>22</v>
      </c>
      <c r="C29" s="73"/>
      <c r="D29" s="70"/>
    </row>
    <row r="30" spans="2:8" x14ac:dyDescent="0.25">
      <c r="B30" s="74" t="s">
        <v>23</v>
      </c>
      <c r="C30" s="73"/>
      <c r="D30" s="70"/>
    </row>
    <row r="31" spans="2:8" x14ac:dyDescent="0.25">
      <c r="B31" s="53" t="s">
        <v>24</v>
      </c>
      <c r="C31" s="54"/>
      <c r="D31" s="71"/>
    </row>
    <row r="32" spans="2:8" x14ac:dyDescent="0.25">
      <c r="B32" s="67" t="s">
        <v>60</v>
      </c>
      <c r="C32" s="68"/>
      <c r="D32" s="69">
        <v>50710.32</v>
      </c>
      <c r="F32" s="67" t="s">
        <v>60</v>
      </c>
      <c r="G32" s="68"/>
      <c r="H32" s="92">
        <v>37056.239999999998</v>
      </c>
    </row>
    <row r="33" spans="2:8" x14ac:dyDescent="0.25">
      <c r="B33" s="14" t="str">
        <f>B6</f>
        <v>MART</v>
      </c>
      <c r="C33" s="15" t="s">
        <v>25</v>
      </c>
      <c r="D33" s="70"/>
      <c r="F33" s="14" t="str">
        <f>B6</f>
        <v>MART</v>
      </c>
      <c r="G33" s="15" t="s">
        <v>25</v>
      </c>
      <c r="H33" s="93"/>
    </row>
    <row r="34" spans="2:8" x14ac:dyDescent="0.25">
      <c r="B34" s="76" t="s">
        <v>26</v>
      </c>
      <c r="C34" s="77"/>
      <c r="D34" s="70"/>
      <c r="F34" s="76" t="s">
        <v>26</v>
      </c>
      <c r="G34" s="77"/>
      <c r="H34" s="93"/>
    </row>
    <row r="35" spans="2:8" x14ac:dyDescent="0.25">
      <c r="B35" s="76" t="s">
        <v>27</v>
      </c>
      <c r="C35" s="77"/>
      <c r="D35" s="70"/>
      <c r="F35" s="76" t="s">
        <v>28</v>
      </c>
      <c r="G35" s="77"/>
      <c r="H35" s="93"/>
    </row>
    <row r="36" spans="2:8" x14ac:dyDescent="0.25">
      <c r="B36" s="78" t="s">
        <v>29</v>
      </c>
      <c r="C36" s="79"/>
      <c r="D36" s="71"/>
      <c r="F36" s="78" t="s">
        <v>29</v>
      </c>
      <c r="G36" s="79"/>
      <c r="H36" s="94"/>
    </row>
    <row r="37" spans="2:8" x14ac:dyDescent="0.25">
      <c r="B37" s="85" t="s">
        <v>30</v>
      </c>
      <c r="C37" s="86"/>
      <c r="D37" s="18">
        <f>SUM(D25:D36)</f>
        <v>186464.49000000002</v>
      </c>
      <c r="F37" s="85" t="s">
        <v>31</v>
      </c>
      <c r="G37" s="86"/>
      <c r="H37" s="16">
        <v>37056.239999999998</v>
      </c>
    </row>
    <row r="40" spans="2:8" x14ac:dyDescent="0.25">
      <c r="B40" s="67" t="s">
        <v>60</v>
      </c>
      <c r="C40" s="68"/>
      <c r="D40" s="69">
        <v>149408.25</v>
      </c>
    </row>
    <row r="41" spans="2:8" x14ac:dyDescent="0.25">
      <c r="B41" s="19" t="s">
        <v>34</v>
      </c>
      <c r="C41" s="12" t="s">
        <v>33</v>
      </c>
      <c r="D41" s="70"/>
    </row>
    <row r="42" spans="2:8" x14ac:dyDescent="0.25">
      <c r="B42" s="74" t="s">
        <v>23</v>
      </c>
      <c r="C42" s="73"/>
      <c r="D42" s="70"/>
    </row>
    <row r="43" spans="2:8" x14ac:dyDescent="0.25">
      <c r="B43" s="53" t="s">
        <v>29</v>
      </c>
      <c r="C43" s="54"/>
      <c r="D43" s="71"/>
    </row>
    <row r="47" spans="2:8" x14ac:dyDescent="0.25">
      <c r="B47" s="82">
        <v>45382</v>
      </c>
      <c r="C47" s="83"/>
      <c r="D47" s="83"/>
      <c r="F47" s="82">
        <v>45382</v>
      </c>
      <c r="G47" s="83"/>
      <c r="H47" s="83"/>
    </row>
    <row r="48" spans="2:8" x14ac:dyDescent="0.25">
      <c r="B48" s="87" t="s">
        <v>53</v>
      </c>
      <c r="C48" s="84"/>
      <c r="D48" s="84"/>
      <c r="F48" s="87" t="s">
        <v>51</v>
      </c>
      <c r="G48" s="84"/>
      <c r="H48" s="84"/>
    </row>
    <row r="49" spans="2:8" ht="12.75" customHeight="1" x14ac:dyDescent="0.25">
      <c r="B49" s="89" t="s">
        <v>46</v>
      </c>
      <c r="C49" s="89"/>
      <c r="D49" s="89"/>
      <c r="F49" s="88" t="s">
        <v>47</v>
      </c>
      <c r="G49" s="88"/>
      <c r="H49" s="88"/>
    </row>
    <row r="50" spans="2:8" x14ac:dyDescent="0.25">
      <c r="B50" s="84"/>
      <c r="C50" s="84"/>
      <c r="D50" s="84"/>
      <c r="F50" s="88"/>
      <c r="G50" s="88"/>
      <c r="H50" s="88"/>
    </row>
    <row r="52" spans="2:8" x14ac:dyDescent="0.25">
      <c r="D52" s="90">
        <v>45382</v>
      </c>
      <c r="E52" s="91"/>
      <c r="F52" s="91"/>
    </row>
    <row r="53" spans="2:8" x14ac:dyDescent="0.25">
      <c r="D53" s="84" t="s">
        <v>44</v>
      </c>
      <c r="E53" s="84"/>
      <c r="F53" s="84"/>
    </row>
    <row r="54" spans="2:8" ht="27" customHeight="1" x14ac:dyDescent="0.25">
      <c r="C54" s="80" t="s">
        <v>48</v>
      </c>
      <c r="D54" s="80"/>
      <c r="E54" s="80"/>
      <c r="F54" s="80"/>
      <c r="G54" s="80"/>
    </row>
    <row r="55" spans="2:8" x14ac:dyDescent="0.25">
      <c r="D55" s="84"/>
      <c r="E55" s="84"/>
      <c r="F55" s="84"/>
    </row>
  </sheetData>
  <mergeCells count="66">
    <mergeCell ref="B1:G1"/>
    <mergeCell ref="B2:G2"/>
    <mergeCell ref="B4:C5"/>
    <mergeCell ref="E4:E5"/>
    <mergeCell ref="F4:F5"/>
    <mergeCell ref="G4:H5"/>
    <mergeCell ref="D6:D7"/>
    <mergeCell ref="E6:E7"/>
    <mergeCell ref="F6:F7"/>
    <mergeCell ref="G6:H7"/>
    <mergeCell ref="B7:C7"/>
    <mergeCell ref="B10:C10"/>
    <mergeCell ref="E10:G10"/>
    <mergeCell ref="D11:F11"/>
    <mergeCell ref="E13:F13"/>
    <mergeCell ref="B14:D14"/>
    <mergeCell ref="E14:F14"/>
    <mergeCell ref="B15:D15"/>
    <mergeCell ref="E15:F15"/>
    <mergeCell ref="B16:D16"/>
    <mergeCell ref="E16:F16"/>
    <mergeCell ref="B17:D17"/>
    <mergeCell ref="E17:F17"/>
    <mergeCell ref="B18:D18"/>
    <mergeCell ref="E18:F18"/>
    <mergeCell ref="B19:D19"/>
    <mergeCell ref="E19:F19"/>
    <mergeCell ref="B20:D20"/>
    <mergeCell ref="E20:F20"/>
    <mergeCell ref="B21:D21"/>
    <mergeCell ref="E21:F21"/>
    <mergeCell ref="B22:D22"/>
    <mergeCell ref="E22:F22"/>
    <mergeCell ref="B25:C25"/>
    <mergeCell ref="D25:D31"/>
    <mergeCell ref="B27:C27"/>
    <mergeCell ref="B29:C29"/>
    <mergeCell ref="B30:C30"/>
    <mergeCell ref="B31:C31"/>
    <mergeCell ref="B32:C32"/>
    <mergeCell ref="D32:D36"/>
    <mergeCell ref="F32:G32"/>
    <mergeCell ref="H32:H36"/>
    <mergeCell ref="B34:C34"/>
    <mergeCell ref="F34:G34"/>
    <mergeCell ref="B35:C35"/>
    <mergeCell ref="F35:G35"/>
    <mergeCell ref="B36:C36"/>
    <mergeCell ref="F36:G36"/>
    <mergeCell ref="B47:D47"/>
    <mergeCell ref="F47:H47"/>
    <mergeCell ref="B48:D48"/>
    <mergeCell ref="F48:H48"/>
    <mergeCell ref="B49:D49"/>
    <mergeCell ref="B37:C37"/>
    <mergeCell ref="F37:G37"/>
    <mergeCell ref="B40:C40"/>
    <mergeCell ref="D40:D43"/>
    <mergeCell ref="B42:C42"/>
    <mergeCell ref="B43:C43"/>
    <mergeCell ref="B50:D50"/>
    <mergeCell ref="D52:F52"/>
    <mergeCell ref="D53:F53"/>
    <mergeCell ref="C54:G54"/>
    <mergeCell ref="D55:F55"/>
    <mergeCell ref="F49:H50"/>
  </mergeCells>
  <pageMargins left="0.51181102362204722" right="0.31496062992125984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5"/>
  <sheetViews>
    <sheetView topLeftCell="A19" workbookViewId="0">
      <selection activeCell="H32" sqref="H32:H36"/>
    </sheetView>
  </sheetViews>
  <sheetFormatPr defaultRowHeight="13.2" x14ac:dyDescent="0.25"/>
  <cols>
    <col min="1" max="1" width="2.5546875" customWidth="1"/>
    <col min="3" max="3" width="10.33203125" customWidth="1"/>
    <col min="4" max="4" width="20.109375" customWidth="1"/>
    <col min="5" max="5" width="14.44140625" customWidth="1"/>
    <col min="6" max="6" width="12.44140625" customWidth="1"/>
    <col min="7" max="7" width="12.6640625" customWidth="1"/>
    <col min="8" max="8" width="13.5546875" customWidth="1"/>
  </cols>
  <sheetData>
    <row r="1" spans="2:10" x14ac:dyDescent="0.25">
      <c r="B1" s="36" t="s">
        <v>45</v>
      </c>
      <c r="C1" s="36"/>
      <c r="D1" s="36"/>
      <c r="E1" s="36"/>
      <c r="F1" s="36"/>
      <c r="G1" s="36"/>
    </row>
    <row r="2" spans="2:10" x14ac:dyDescent="0.25">
      <c r="B2" s="36" t="s">
        <v>65</v>
      </c>
      <c r="C2" s="36"/>
      <c r="D2" s="36"/>
      <c r="E2" s="36"/>
      <c r="F2" s="36"/>
      <c r="G2" s="36"/>
    </row>
    <row r="3" spans="2:10" x14ac:dyDescent="0.25">
      <c r="B3" s="1"/>
      <c r="C3" s="1"/>
      <c r="D3" s="1"/>
      <c r="E3" s="1"/>
      <c r="F3" s="1"/>
      <c r="G3" s="1"/>
    </row>
    <row r="4" spans="2:10" ht="26.4" x14ac:dyDescent="0.25">
      <c r="B4" s="37" t="s">
        <v>0</v>
      </c>
      <c r="C4" s="38"/>
      <c r="D4" s="2" t="s">
        <v>1</v>
      </c>
      <c r="E4" s="41" t="s">
        <v>2</v>
      </c>
      <c r="F4" s="43" t="s">
        <v>3</v>
      </c>
      <c r="G4" s="45" t="s">
        <v>4</v>
      </c>
      <c r="H4" s="46"/>
    </row>
    <row r="5" spans="2:10" x14ac:dyDescent="0.25">
      <c r="B5" s="39"/>
      <c r="C5" s="40"/>
      <c r="D5" s="3" t="s">
        <v>5</v>
      </c>
      <c r="E5" s="42"/>
      <c r="F5" s="44"/>
      <c r="G5" s="47"/>
      <c r="H5" s="48"/>
    </row>
    <row r="6" spans="2:10" x14ac:dyDescent="0.25">
      <c r="B6" s="4" t="s">
        <v>34</v>
      </c>
      <c r="C6" s="5">
        <v>2024</v>
      </c>
      <c r="D6" s="55">
        <v>9545.32</v>
      </c>
      <c r="E6" s="55">
        <v>4400</v>
      </c>
      <c r="F6" s="55">
        <v>0</v>
      </c>
      <c r="G6" s="57">
        <v>13945.32</v>
      </c>
      <c r="H6" s="58"/>
    </row>
    <row r="7" spans="2:10" x14ac:dyDescent="0.25">
      <c r="B7" s="53" t="s">
        <v>7</v>
      </c>
      <c r="C7" s="54"/>
      <c r="D7" s="56"/>
      <c r="E7" s="56"/>
      <c r="F7" s="56"/>
      <c r="G7" s="59"/>
      <c r="H7" s="60"/>
    </row>
    <row r="10" spans="2:10" x14ac:dyDescent="0.25">
      <c r="B10" s="36">
        <v>2024</v>
      </c>
      <c r="C10" s="36"/>
      <c r="D10" s="6" t="str">
        <f>B6</f>
        <v>NİSAN</v>
      </c>
      <c r="E10" s="36" t="s">
        <v>8</v>
      </c>
      <c r="F10" s="36"/>
      <c r="G10" s="36"/>
    </row>
    <row r="11" spans="2:10" x14ac:dyDescent="0.25">
      <c r="B11" s="7"/>
      <c r="C11" s="7"/>
      <c r="D11" s="36" t="s">
        <v>9</v>
      </c>
      <c r="E11" s="36"/>
      <c r="F11" s="36"/>
      <c r="G11" s="7"/>
    </row>
    <row r="13" spans="2:10" x14ac:dyDescent="0.25">
      <c r="B13" s="8" t="s">
        <v>60</v>
      </c>
      <c r="C13" s="9" t="str">
        <f>B6</f>
        <v>NİSAN</v>
      </c>
      <c r="D13" s="10" t="s">
        <v>10</v>
      </c>
      <c r="E13" s="61" t="s">
        <v>11</v>
      </c>
      <c r="F13" s="61"/>
    </row>
    <row r="14" spans="2:10" x14ac:dyDescent="0.25">
      <c r="B14" s="49" t="s">
        <v>12</v>
      </c>
      <c r="C14" s="50"/>
      <c r="D14" s="51"/>
      <c r="E14" s="52">
        <v>20044.32</v>
      </c>
      <c r="F14" s="52"/>
    </row>
    <row r="15" spans="2:10" x14ac:dyDescent="0.25">
      <c r="B15" s="49" t="s">
        <v>13</v>
      </c>
      <c r="C15" s="50"/>
      <c r="D15" s="51"/>
      <c r="E15" s="52">
        <v>0</v>
      </c>
      <c r="F15" s="52"/>
      <c r="J15" s="17"/>
    </row>
    <row r="16" spans="2:10" x14ac:dyDescent="0.25">
      <c r="B16" s="49" t="s">
        <v>14</v>
      </c>
      <c r="C16" s="50"/>
      <c r="D16" s="51"/>
      <c r="E16" s="52">
        <v>0</v>
      </c>
      <c r="F16" s="52"/>
    </row>
    <row r="17" spans="2:8" x14ac:dyDescent="0.25">
      <c r="B17" s="49" t="s">
        <v>15</v>
      </c>
      <c r="C17" s="50"/>
      <c r="D17" s="51"/>
      <c r="E17" s="52">
        <v>11370</v>
      </c>
      <c r="F17" s="52"/>
    </row>
    <row r="18" spans="2:8" x14ac:dyDescent="0.25">
      <c r="B18" s="49" t="s">
        <v>16</v>
      </c>
      <c r="C18" s="50"/>
      <c r="D18" s="51"/>
      <c r="E18" s="52">
        <v>0</v>
      </c>
      <c r="F18" s="52"/>
    </row>
    <row r="19" spans="2:8" x14ac:dyDescent="0.25">
      <c r="B19" s="49" t="s">
        <v>17</v>
      </c>
      <c r="C19" s="50"/>
      <c r="D19" s="51"/>
      <c r="E19" s="52">
        <v>27875</v>
      </c>
      <c r="F19" s="52"/>
    </row>
    <row r="20" spans="2:8" x14ac:dyDescent="0.25">
      <c r="B20" s="49" t="s">
        <v>18</v>
      </c>
      <c r="C20" s="50"/>
      <c r="D20" s="51"/>
      <c r="E20" s="52">
        <v>0</v>
      </c>
      <c r="F20" s="52"/>
    </row>
    <row r="21" spans="2:8" x14ac:dyDescent="0.25">
      <c r="B21" s="49" t="s">
        <v>38</v>
      </c>
      <c r="C21" s="50"/>
      <c r="D21" s="51"/>
      <c r="E21" s="52">
        <v>13757.96</v>
      </c>
      <c r="F21" s="52"/>
    </row>
    <row r="22" spans="2:8" x14ac:dyDescent="0.25">
      <c r="B22" s="63" t="s">
        <v>66</v>
      </c>
      <c r="C22" s="64"/>
      <c r="D22" s="65"/>
      <c r="E22" s="66">
        <v>73047.28</v>
      </c>
      <c r="F22" s="66"/>
    </row>
    <row r="25" spans="2:8" x14ac:dyDescent="0.25">
      <c r="B25" s="67">
        <v>2024</v>
      </c>
      <c r="C25" s="68"/>
      <c r="D25" s="69">
        <v>149408.25</v>
      </c>
    </row>
    <row r="26" spans="2:8" x14ac:dyDescent="0.25">
      <c r="B26" s="19" t="s">
        <v>32</v>
      </c>
      <c r="C26" s="12" t="s">
        <v>20</v>
      </c>
      <c r="D26" s="70"/>
    </row>
    <row r="27" spans="2:8" x14ac:dyDescent="0.25">
      <c r="B27" s="72" t="s">
        <v>60</v>
      </c>
      <c r="C27" s="73"/>
      <c r="D27" s="70"/>
    </row>
    <row r="28" spans="2:8" x14ac:dyDescent="0.25">
      <c r="B28" s="13" t="str">
        <f>B6</f>
        <v>NİSAN</v>
      </c>
      <c r="C28" s="12" t="s">
        <v>21</v>
      </c>
      <c r="D28" s="70"/>
    </row>
    <row r="29" spans="2:8" x14ac:dyDescent="0.25">
      <c r="B29" s="74" t="s">
        <v>22</v>
      </c>
      <c r="C29" s="73"/>
      <c r="D29" s="70"/>
    </row>
    <row r="30" spans="2:8" x14ac:dyDescent="0.25">
      <c r="B30" s="74" t="s">
        <v>23</v>
      </c>
      <c r="C30" s="73"/>
      <c r="D30" s="70"/>
    </row>
    <row r="31" spans="2:8" x14ac:dyDescent="0.25">
      <c r="B31" s="53" t="s">
        <v>24</v>
      </c>
      <c r="C31" s="54"/>
      <c r="D31" s="71"/>
    </row>
    <row r="32" spans="2:8" x14ac:dyDescent="0.25">
      <c r="B32" s="67" t="s">
        <v>60</v>
      </c>
      <c r="C32" s="68"/>
      <c r="D32" s="69">
        <v>13945.32</v>
      </c>
      <c r="F32" s="67" t="s">
        <v>60</v>
      </c>
      <c r="G32" s="68"/>
      <c r="H32" s="92">
        <v>73047.28</v>
      </c>
    </row>
    <row r="33" spans="2:8" x14ac:dyDescent="0.25">
      <c r="B33" s="14" t="str">
        <f>B6</f>
        <v>NİSAN</v>
      </c>
      <c r="C33" s="15" t="s">
        <v>25</v>
      </c>
      <c r="D33" s="70"/>
      <c r="F33" s="14" t="str">
        <f>B6</f>
        <v>NİSAN</v>
      </c>
      <c r="G33" s="15" t="s">
        <v>25</v>
      </c>
      <c r="H33" s="93"/>
    </row>
    <row r="34" spans="2:8" x14ac:dyDescent="0.25">
      <c r="B34" s="76" t="s">
        <v>26</v>
      </c>
      <c r="C34" s="77"/>
      <c r="D34" s="70"/>
      <c r="F34" s="76" t="s">
        <v>26</v>
      </c>
      <c r="G34" s="77"/>
      <c r="H34" s="93"/>
    </row>
    <row r="35" spans="2:8" x14ac:dyDescent="0.25">
      <c r="B35" s="76" t="s">
        <v>27</v>
      </c>
      <c r="C35" s="77"/>
      <c r="D35" s="70"/>
      <c r="F35" s="76" t="s">
        <v>28</v>
      </c>
      <c r="G35" s="77"/>
      <c r="H35" s="93"/>
    </row>
    <row r="36" spans="2:8" x14ac:dyDescent="0.25">
      <c r="B36" s="78" t="s">
        <v>29</v>
      </c>
      <c r="C36" s="79"/>
      <c r="D36" s="71"/>
      <c r="F36" s="78" t="s">
        <v>29</v>
      </c>
      <c r="G36" s="79"/>
      <c r="H36" s="94"/>
    </row>
    <row r="37" spans="2:8" x14ac:dyDescent="0.25">
      <c r="B37" s="85" t="s">
        <v>30</v>
      </c>
      <c r="C37" s="86"/>
      <c r="D37" s="18">
        <f>SUM(D25:D36)</f>
        <v>163353.57</v>
      </c>
      <c r="F37" s="85" t="s">
        <v>31</v>
      </c>
      <c r="G37" s="86"/>
      <c r="H37" s="16">
        <f>H32</f>
        <v>73047.28</v>
      </c>
    </row>
    <row r="40" spans="2:8" x14ac:dyDescent="0.25">
      <c r="B40" s="67" t="s">
        <v>60</v>
      </c>
      <c r="C40" s="68"/>
      <c r="D40" s="69">
        <v>90306.29</v>
      </c>
    </row>
    <row r="41" spans="2:8" x14ac:dyDescent="0.25">
      <c r="B41" s="19" t="s">
        <v>36</v>
      </c>
      <c r="C41" s="12" t="s">
        <v>33</v>
      </c>
      <c r="D41" s="70"/>
    </row>
    <row r="42" spans="2:8" x14ac:dyDescent="0.25">
      <c r="B42" s="74" t="s">
        <v>23</v>
      </c>
      <c r="C42" s="73"/>
      <c r="D42" s="70"/>
    </row>
    <row r="43" spans="2:8" x14ac:dyDescent="0.25">
      <c r="B43" s="53" t="s">
        <v>29</v>
      </c>
      <c r="C43" s="54"/>
      <c r="D43" s="71"/>
    </row>
    <row r="47" spans="2:8" x14ac:dyDescent="0.25">
      <c r="B47" s="82">
        <v>45412</v>
      </c>
      <c r="C47" s="83"/>
      <c r="D47" s="83"/>
      <c r="F47" s="82">
        <v>45412</v>
      </c>
      <c r="G47" s="83"/>
      <c r="H47" s="83"/>
    </row>
    <row r="48" spans="2:8" x14ac:dyDescent="0.25">
      <c r="B48" s="87" t="s">
        <v>53</v>
      </c>
      <c r="C48" s="84"/>
      <c r="D48" s="84"/>
      <c r="F48" s="87" t="s">
        <v>51</v>
      </c>
      <c r="G48" s="84"/>
      <c r="H48" s="84"/>
    </row>
    <row r="49" spans="2:8" ht="12.75" customHeight="1" x14ac:dyDescent="0.25">
      <c r="B49" s="89" t="s">
        <v>46</v>
      </c>
      <c r="C49" s="89"/>
      <c r="D49" s="89"/>
      <c r="F49" s="88" t="s">
        <v>47</v>
      </c>
      <c r="G49" s="88"/>
      <c r="H49" s="88"/>
    </row>
    <row r="50" spans="2:8" x14ac:dyDescent="0.25">
      <c r="B50" s="84"/>
      <c r="C50" s="84"/>
      <c r="D50" s="84"/>
      <c r="F50" s="88"/>
      <c r="G50" s="88"/>
      <c r="H50" s="88"/>
    </row>
    <row r="52" spans="2:8" x14ac:dyDescent="0.25">
      <c r="D52" s="90">
        <v>45412</v>
      </c>
      <c r="E52" s="91"/>
      <c r="F52" s="91"/>
    </row>
    <row r="53" spans="2:8" x14ac:dyDescent="0.25">
      <c r="D53" s="84" t="s">
        <v>44</v>
      </c>
      <c r="E53" s="84"/>
      <c r="F53" s="84"/>
    </row>
    <row r="54" spans="2:8" ht="27" customHeight="1" x14ac:dyDescent="0.25">
      <c r="C54" s="80" t="s">
        <v>48</v>
      </c>
      <c r="D54" s="80"/>
      <c r="E54" s="80"/>
      <c r="F54" s="80"/>
      <c r="G54" s="80"/>
    </row>
    <row r="55" spans="2:8" x14ac:dyDescent="0.25">
      <c r="D55" s="84"/>
      <c r="E55" s="84"/>
      <c r="F55" s="84"/>
    </row>
  </sheetData>
  <mergeCells count="66">
    <mergeCell ref="B1:G1"/>
    <mergeCell ref="B2:G2"/>
    <mergeCell ref="B4:C5"/>
    <mergeCell ref="E4:E5"/>
    <mergeCell ref="F4:F5"/>
    <mergeCell ref="G4:H5"/>
    <mergeCell ref="D6:D7"/>
    <mergeCell ref="E6:E7"/>
    <mergeCell ref="F6:F7"/>
    <mergeCell ref="G6:H7"/>
    <mergeCell ref="B7:C7"/>
    <mergeCell ref="B10:C10"/>
    <mergeCell ref="E10:G10"/>
    <mergeCell ref="D11:F11"/>
    <mergeCell ref="E13:F13"/>
    <mergeCell ref="B14:D14"/>
    <mergeCell ref="E14:F14"/>
    <mergeCell ref="B15:D15"/>
    <mergeCell ref="E15:F15"/>
    <mergeCell ref="B16:D16"/>
    <mergeCell ref="E16:F16"/>
    <mergeCell ref="B17:D17"/>
    <mergeCell ref="E17:F17"/>
    <mergeCell ref="B18:D18"/>
    <mergeCell ref="E18:F18"/>
    <mergeCell ref="B19:D19"/>
    <mergeCell ref="E19:F19"/>
    <mergeCell ref="B20:D20"/>
    <mergeCell ref="E20:F20"/>
    <mergeCell ref="B21:D21"/>
    <mergeCell ref="E21:F21"/>
    <mergeCell ref="F36:G36"/>
    <mergeCell ref="B22:D22"/>
    <mergeCell ref="E22:F22"/>
    <mergeCell ref="B25:C25"/>
    <mergeCell ref="D25:D31"/>
    <mergeCell ref="B27:C27"/>
    <mergeCell ref="B29:C29"/>
    <mergeCell ref="B30:C30"/>
    <mergeCell ref="B31:C31"/>
    <mergeCell ref="B43:C43"/>
    <mergeCell ref="B32:C32"/>
    <mergeCell ref="D32:D36"/>
    <mergeCell ref="F32:G32"/>
    <mergeCell ref="H32:H36"/>
    <mergeCell ref="B34:C34"/>
    <mergeCell ref="F34:G34"/>
    <mergeCell ref="B35:C35"/>
    <mergeCell ref="F35:G35"/>
    <mergeCell ref="B36:C36"/>
    <mergeCell ref="B37:C37"/>
    <mergeCell ref="F37:G37"/>
    <mergeCell ref="B40:C40"/>
    <mergeCell ref="D40:D43"/>
    <mergeCell ref="B42:C42"/>
    <mergeCell ref="B47:D47"/>
    <mergeCell ref="F47:H47"/>
    <mergeCell ref="B48:D48"/>
    <mergeCell ref="F48:H48"/>
    <mergeCell ref="B49:D49"/>
    <mergeCell ref="B50:D50"/>
    <mergeCell ref="D52:F52"/>
    <mergeCell ref="D53:F53"/>
    <mergeCell ref="C54:G54"/>
    <mergeCell ref="D55:F55"/>
    <mergeCell ref="F49:H50"/>
  </mergeCells>
  <pageMargins left="0.51181102362204722" right="0.31496062992125984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5"/>
  <sheetViews>
    <sheetView topLeftCell="A10" workbookViewId="0">
      <selection activeCell="H32" sqref="H32:H36"/>
    </sheetView>
  </sheetViews>
  <sheetFormatPr defaultRowHeight="13.2" x14ac:dyDescent="0.25"/>
  <cols>
    <col min="1" max="1" width="2.5546875" customWidth="1"/>
    <col min="3" max="3" width="10.33203125" customWidth="1"/>
    <col min="4" max="4" width="20.109375" customWidth="1"/>
    <col min="5" max="5" width="14.44140625" customWidth="1"/>
    <col min="6" max="6" width="12.44140625" customWidth="1"/>
    <col min="7" max="7" width="12.6640625" customWidth="1"/>
    <col min="8" max="8" width="13.5546875" customWidth="1"/>
  </cols>
  <sheetData>
    <row r="1" spans="2:10" x14ac:dyDescent="0.25">
      <c r="B1" s="36" t="s">
        <v>45</v>
      </c>
      <c r="C1" s="36"/>
      <c r="D1" s="36"/>
      <c r="E1" s="36"/>
      <c r="F1" s="36"/>
      <c r="G1" s="36"/>
    </row>
    <row r="2" spans="2:10" x14ac:dyDescent="0.25">
      <c r="B2" s="36" t="s">
        <v>67</v>
      </c>
      <c r="C2" s="36"/>
      <c r="D2" s="36"/>
      <c r="E2" s="36"/>
      <c r="F2" s="36"/>
      <c r="G2" s="36"/>
    </row>
    <row r="3" spans="2:10" x14ac:dyDescent="0.25">
      <c r="B3" s="1"/>
      <c r="C3" s="1"/>
      <c r="D3" s="1"/>
      <c r="E3" s="1"/>
      <c r="F3" s="1"/>
      <c r="G3" s="1"/>
    </row>
    <row r="4" spans="2:10" ht="26.4" x14ac:dyDescent="0.25">
      <c r="B4" s="37" t="s">
        <v>0</v>
      </c>
      <c r="C4" s="38"/>
      <c r="D4" s="2" t="s">
        <v>1</v>
      </c>
      <c r="E4" s="41" t="s">
        <v>2</v>
      </c>
      <c r="F4" s="43" t="s">
        <v>3</v>
      </c>
      <c r="G4" s="45" t="s">
        <v>4</v>
      </c>
      <c r="H4" s="46"/>
    </row>
    <row r="5" spans="2:10" x14ac:dyDescent="0.25">
      <c r="B5" s="39"/>
      <c r="C5" s="40"/>
      <c r="D5" s="3" t="s">
        <v>5</v>
      </c>
      <c r="E5" s="42"/>
      <c r="F5" s="44"/>
      <c r="G5" s="47"/>
      <c r="H5" s="48"/>
    </row>
    <row r="6" spans="2:10" x14ac:dyDescent="0.25">
      <c r="B6" s="4" t="s">
        <v>36</v>
      </c>
      <c r="C6" s="5">
        <v>2024</v>
      </c>
      <c r="D6" s="55">
        <v>9545.32</v>
      </c>
      <c r="E6" s="55">
        <v>205910</v>
      </c>
      <c r="F6" s="55">
        <v>0</v>
      </c>
      <c r="G6" s="57">
        <v>215445.32</v>
      </c>
      <c r="H6" s="58"/>
    </row>
    <row r="7" spans="2:10" x14ac:dyDescent="0.25">
      <c r="B7" s="53" t="s">
        <v>7</v>
      </c>
      <c r="C7" s="54"/>
      <c r="D7" s="56"/>
      <c r="E7" s="56"/>
      <c r="F7" s="56"/>
      <c r="G7" s="59"/>
      <c r="H7" s="60"/>
    </row>
    <row r="10" spans="2:10" x14ac:dyDescent="0.25">
      <c r="B10" s="36">
        <v>2024</v>
      </c>
      <c r="C10" s="36"/>
      <c r="D10" s="6" t="str">
        <f>B6</f>
        <v>MAYIS</v>
      </c>
      <c r="E10" s="36" t="s">
        <v>8</v>
      </c>
      <c r="F10" s="36"/>
      <c r="G10" s="36"/>
    </row>
    <row r="11" spans="2:10" x14ac:dyDescent="0.25">
      <c r="B11" s="7"/>
      <c r="C11" s="7"/>
      <c r="D11" s="36" t="s">
        <v>9</v>
      </c>
      <c r="E11" s="36"/>
      <c r="F11" s="36"/>
      <c r="G11" s="7"/>
    </row>
    <row r="13" spans="2:10" x14ac:dyDescent="0.25">
      <c r="B13" s="8" t="s">
        <v>60</v>
      </c>
      <c r="C13" s="9" t="str">
        <f>B6</f>
        <v>MAYIS</v>
      </c>
      <c r="D13" s="10" t="s">
        <v>10</v>
      </c>
      <c r="E13" s="61" t="s">
        <v>11</v>
      </c>
      <c r="F13" s="61"/>
    </row>
    <row r="14" spans="2:10" x14ac:dyDescent="0.25">
      <c r="B14" s="49" t="s">
        <v>12</v>
      </c>
      <c r="C14" s="50"/>
      <c r="D14" s="51"/>
      <c r="E14" s="52">
        <v>399</v>
      </c>
      <c r="F14" s="52"/>
    </row>
    <row r="15" spans="2:10" x14ac:dyDescent="0.25">
      <c r="B15" s="49" t="s">
        <v>13</v>
      </c>
      <c r="C15" s="50"/>
      <c r="D15" s="51"/>
      <c r="E15" s="52">
        <v>0</v>
      </c>
      <c r="F15" s="52"/>
      <c r="J15" s="17"/>
    </row>
    <row r="16" spans="2:10" x14ac:dyDescent="0.25">
      <c r="B16" s="49" t="s">
        <v>14</v>
      </c>
      <c r="C16" s="50"/>
      <c r="D16" s="51"/>
      <c r="E16" s="52">
        <v>0</v>
      </c>
      <c r="F16" s="52"/>
    </row>
    <row r="17" spans="2:8" x14ac:dyDescent="0.25">
      <c r="B17" s="49" t="s">
        <v>15</v>
      </c>
      <c r="C17" s="50"/>
      <c r="D17" s="51"/>
      <c r="E17" s="52">
        <v>0</v>
      </c>
      <c r="F17" s="52"/>
    </row>
    <row r="18" spans="2:8" x14ac:dyDescent="0.25">
      <c r="B18" s="49" t="s">
        <v>16</v>
      </c>
      <c r="C18" s="50"/>
      <c r="D18" s="51"/>
      <c r="E18" s="52">
        <v>0</v>
      </c>
      <c r="F18" s="52"/>
    </row>
    <row r="19" spans="2:8" x14ac:dyDescent="0.25">
      <c r="B19" s="49" t="s">
        <v>17</v>
      </c>
      <c r="C19" s="50"/>
      <c r="D19" s="51"/>
      <c r="E19" s="52">
        <v>18914.32</v>
      </c>
      <c r="F19" s="52"/>
    </row>
    <row r="20" spans="2:8" x14ac:dyDescent="0.25">
      <c r="B20" s="49" t="s">
        <v>18</v>
      </c>
      <c r="C20" s="50"/>
      <c r="D20" s="51"/>
      <c r="E20" s="52">
        <v>0</v>
      </c>
      <c r="F20" s="52"/>
    </row>
    <row r="21" spans="2:8" x14ac:dyDescent="0.25">
      <c r="B21" s="49" t="s">
        <v>38</v>
      </c>
      <c r="C21" s="50"/>
      <c r="D21" s="51"/>
      <c r="E21" s="52">
        <v>626.96</v>
      </c>
      <c r="F21" s="52"/>
    </row>
    <row r="22" spans="2:8" x14ac:dyDescent="0.25">
      <c r="B22" s="63" t="s">
        <v>56</v>
      </c>
      <c r="C22" s="64"/>
      <c r="D22" s="65"/>
      <c r="E22" s="66">
        <v>19940.28</v>
      </c>
      <c r="F22" s="66"/>
    </row>
    <row r="25" spans="2:8" x14ac:dyDescent="0.25">
      <c r="B25" s="67">
        <v>2024</v>
      </c>
      <c r="C25" s="68"/>
      <c r="D25" s="69">
        <v>90306.29</v>
      </c>
    </row>
    <row r="26" spans="2:8" x14ac:dyDescent="0.25">
      <c r="B26" s="19" t="s">
        <v>34</v>
      </c>
      <c r="C26" s="12" t="s">
        <v>20</v>
      </c>
      <c r="D26" s="70"/>
    </row>
    <row r="27" spans="2:8" x14ac:dyDescent="0.25">
      <c r="B27" s="72" t="s">
        <v>60</v>
      </c>
      <c r="C27" s="73"/>
      <c r="D27" s="70"/>
    </row>
    <row r="28" spans="2:8" x14ac:dyDescent="0.25">
      <c r="B28" s="13" t="str">
        <f>B6</f>
        <v>MAYIS</v>
      </c>
      <c r="C28" s="12" t="s">
        <v>21</v>
      </c>
      <c r="D28" s="70"/>
    </row>
    <row r="29" spans="2:8" x14ac:dyDescent="0.25">
      <c r="B29" s="74" t="s">
        <v>22</v>
      </c>
      <c r="C29" s="73"/>
      <c r="D29" s="70"/>
    </row>
    <row r="30" spans="2:8" x14ac:dyDescent="0.25">
      <c r="B30" s="74" t="s">
        <v>23</v>
      </c>
      <c r="C30" s="73"/>
      <c r="D30" s="70"/>
    </row>
    <row r="31" spans="2:8" x14ac:dyDescent="0.25">
      <c r="B31" s="53" t="s">
        <v>24</v>
      </c>
      <c r="C31" s="54"/>
      <c r="D31" s="71"/>
    </row>
    <row r="32" spans="2:8" x14ac:dyDescent="0.25">
      <c r="B32" s="67" t="s">
        <v>60</v>
      </c>
      <c r="C32" s="68"/>
      <c r="D32" s="69">
        <v>215445.32</v>
      </c>
      <c r="F32" s="67" t="s">
        <v>60</v>
      </c>
      <c r="G32" s="68"/>
      <c r="H32" s="92">
        <v>19940.28</v>
      </c>
    </row>
    <row r="33" spans="2:8" x14ac:dyDescent="0.25">
      <c r="B33" s="14" t="str">
        <f>B6</f>
        <v>MAYIS</v>
      </c>
      <c r="C33" s="15" t="s">
        <v>25</v>
      </c>
      <c r="D33" s="70"/>
      <c r="F33" s="14" t="s">
        <v>36</v>
      </c>
      <c r="G33" s="15" t="s">
        <v>25</v>
      </c>
      <c r="H33" s="93"/>
    </row>
    <row r="34" spans="2:8" x14ac:dyDescent="0.25">
      <c r="B34" s="76" t="s">
        <v>26</v>
      </c>
      <c r="C34" s="77"/>
      <c r="D34" s="70"/>
      <c r="F34" s="76" t="s">
        <v>26</v>
      </c>
      <c r="G34" s="77"/>
      <c r="H34" s="93"/>
    </row>
    <row r="35" spans="2:8" x14ac:dyDescent="0.25">
      <c r="B35" s="76" t="s">
        <v>27</v>
      </c>
      <c r="C35" s="77"/>
      <c r="D35" s="70"/>
      <c r="F35" s="76" t="s">
        <v>28</v>
      </c>
      <c r="G35" s="77"/>
      <c r="H35" s="93"/>
    </row>
    <row r="36" spans="2:8" x14ac:dyDescent="0.25">
      <c r="B36" s="78" t="s">
        <v>29</v>
      </c>
      <c r="C36" s="79"/>
      <c r="D36" s="71"/>
      <c r="F36" s="78" t="s">
        <v>29</v>
      </c>
      <c r="G36" s="79"/>
      <c r="H36" s="94"/>
    </row>
    <row r="37" spans="2:8" x14ac:dyDescent="0.25">
      <c r="B37" s="85" t="s">
        <v>30</v>
      </c>
      <c r="C37" s="86"/>
      <c r="D37" s="18">
        <v>305761.61</v>
      </c>
      <c r="F37" s="85" t="s">
        <v>31</v>
      </c>
      <c r="G37" s="86"/>
      <c r="H37" s="16">
        <f>H32</f>
        <v>19940.28</v>
      </c>
    </row>
    <row r="40" spans="2:8" x14ac:dyDescent="0.25">
      <c r="B40" s="67" t="s">
        <v>60</v>
      </c>
      <c r="C40" s="68"/>
      <c r="D40" s="69">
        <v>285821.33</v>
      </c>
    </row>
    <row r="41" spans="2:8" x14ac:dyDescent="0.25">
      <c r="B41" s="19" t="s">
        <v>37</v>
      </c>
      <c r="C41" s="12" t="s">
        <v>33</v>
      </c>
      <c r="D41" s="70"/>
    </row>
    <row r="42" spans="2:8" x14ac:dyDescent="0.25">
      <c r="B42" s="74" t="s">
        <v>23</v>
      </c>
      <c r="C42" s="73"/>
      <c r="D42" s="70"/>
    </row>
    <row r="43" spans="2:8" x14ac:dyDescent="0.25">
      <c r="B43" s="53" t="s">
        <v>29</v>
      </c>
      <c r="C43" s="54"/>
      <c r="D43" s="71"/>
    </row>
    <row r="47" spans="2:8" x14ac:dyDescent="0.25">
      <c r="B47" s="82">
        <v>45443</v>
      </c>
      <c r="C47" s="83"/>
      <c r="D47" s="83"/>
      <c r="F47" s="82">
        <v>45443</v>
      </c>
      <c r="G47" s="83"/>
      <c r="H47" s="83"/>
    </row>
    <row r="48" spans="2:8" x14ac:dyDescent="0.25">
      <c r="B48" s="87" t="s">
        <v>53</v>
      </c>
      <c r="C48" s="84"/>
      <c r="D48" s="84"/>
      <c r="F48" s="87" t="s">
        <v>51</v>
      </c>
      <c r="G48" s="84"/>
      <c r="H48" s="84"/>
    </row>
    <row r="49" spans="2:8" ht="12.75" customHeight="1" x14ac:dyDescent="0.25">
      <c r="B49" s="89" t="s">
        <v>46</v>
      </c>
      <c r="C49" s="89"/>
      <c r="D49" s="89"/>
      <c r="F49" s="88" t="s">
        <v>47</v>
      </c>
      <c r="G49" s="88"/>
      <c r="H49" s="88"/>
    </row>
    <row r="50" spans="2:8" x14ac:dyDescent="0.25">
      <c r="B50" s="84"/>
      <c r="C50" s="84"/>
      <c r="D50" s="84"/>
      <c r="F50" s="88"/>
      <c r="G50" s="88"/>
      <c r="H50" s="88"/>
    </row>
    <row r="52" spans="2:8" x14ac:dyDescent="0.25">
      <c r="D52" s="90">
        <v>45443</v>
      </c>
      <c r="E52" s="91"/>
      <c r="F52" s="91"/>
    </row>
    <row r="53" spans="2:8" x14ac:dyDescent="0.25">
      <c r="D53" s="84" t="s">
        <v>44</v>
      </c>
      <c r="E53" s="84"/>
      <c r="F53" s="84"/>
    </row>
    <row r="54" spans="2:8" ht="27" customHeight="1" x14ac:dyDescent="0.25">
      <c r="C54" s="80" t="s">
        <v>48</v>
      </c>
      <c r="D54" s="80"/>
      <c r="E54" s="80"/>
      <c r="F54" s="80"/>
      <c r="G54" s="80"/>
    </row>
    <row r="55" spans="2:8" x14ac:dyDescent="0.25">
      <c r="D55" s="84"/>
      <c r="E55" s="84"/>
      <c r="F55" s="84"/>
    </row>
  </sheetData>
  <mergeCells count="66">
    <mergeCell ref="B1:G1"/>
    <mergeCell ref="B2:G2"/>
    <mergeCell ref="B4:C5"/>
    <mergeCell ref="E4:E5"/>
    <mergeCell ref="F4:F5"/>
    <mergeCell ref="G4:H5"/>
    <mergeCell ref="D6:D7"/>
    <mergeCell ref="E6:E7"/>
    <mergeCell ref="F6:F7"/>
    <mergeCell ref="G6:H7"/>
    <mergeCell ref="B7:C7"/>
    <mergeCell ref="B10:C10"/>
    <mergeCell ref="E10:G10"/>
    <mergeCell ref="D11:F11"/>
    <mergeCell ref="E13:F13"/>
    <mergeCell ref="B14:D14"/>
    <mergeCell ref="E14:F14"/>
    <mergeCell ref="B15:D15"/>
    <mergeCell ref="E15:F15"/>
    <mergeCell ref="B16:D16"/>
    <mergeCell ref="E16:F16"/>
    <mergeCell ref="B17:D17"/>
    <mergeCell ref="E17:F17"/>
    <mergeCell ref="B18:D18"/>
    <mergeCell ref="E18:F18"/>
    <mergeCell ref="B19:D19"/>
    <mergeCell ref="E19:F19"/>
    <mergeCell ref="B20:D20"/>
    <mergeCell ref="E20:F20"/>
    <mergeCell ref="B21:D21"/>
    <mergeCell ref="E21:F21"/>
    <mergeCell ref="B22:D22"/>
    <mergeCell ref="E22:F22"/>
    <mergeCell ref="B25:C25"/>
    <mergeCell ref="D25:D31"/>
    <mergeCell ref="B27:C27"/>
    <mergeCell ref="B29:C29"/>
    <mergeCell ref="B30:C30"/>
    <mergeCell ref="B31:C31"/>
    <mergeCell ref="B32:C32"/>
    <mergeCell ref="D32:D36"/>
    <mergeCell ref="F32:G32"/>
    <mergeCell ref="H32:H36"/>
    <mergeCell ref="B34:C34"/>
    <mergeCell ref="F34:G34"/>
    <mergeCell ref="B35:C35"/>
    <mergeCell ref="F35:G35"/>
    <mergeCell ref="B36:C36"/>
    <mergeCell ref="F36:G36"/>
    <mergeCell ref="B47:D47"/>
    <mergeCell ref="F47:H47"/>
    <mergeCell ref="B48:D48"/>
    <mergeCell ref="F48:H48"/>
    <mergeCell ref="B49:D49"/>
    <mergeCell ref="B37:C37"/>
    <mergeCell ref="F37:G37"/>
    <mergeCell ref="B40:C40"/>
    <mergeCell ref="D40:D43"/>
    <mergeCell ref="B42:C42"/>
    <mergeCell ref="B43:C43"/>
    <mergeCell ref="B50:D50"/>
    <mergeCell ref="D52:F52"/>
    <mergeCell ref="D53:F53"/>
    <mergeCell ref="C54:G54"/>
    <mergeCell ref="D55:F55"/>
    <mergeCell ref="F49:H50"/>
  </mergeCells>
  <pageMargins left="0.51181102362204722" right="0.31496062992125984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5"/>
  <sheetViews>
    <sheetView topLeftCell="A13" workbookViewId="0">
      <selection activeCell="H32" sqref="H32:H36"/>
    </sheetView>
  </sheetViews>
  <sheetFormatPr defaultRowHeight="13.2" x14ac:dyDescent="0.25"/>
  <cols>
    <col min="1" max="1" width="2.5546875" customWidth="1"/>
    <col min="3" max="3" width="10.33203125" customWidth="1"/>
    <col min="4" max="4" width="20.109375" customWidth="1"/>
    <col min="5" max="5" width="14.44140625" customWidth="1"/>
    <col min="6" max="6" width="12.44140625" customWidth="1"/>
    <col min="7" max="7" width="12.6640625" customWidth="1"/>
    <col min="8" max="8" width="13.5546875" customWidth="1"/>
  </cols>
  <sheetData>
    <row r="1" spans="2:10" x14ac:dyDescent="0.25">
      <c r="B1" s="36" t="s">
        <v>45</v>
      </c>
      <c r="C1" s="36"/>
      <c r="D1" s="36"/>
      <c r="E1" s="36"/>
      <c r="F1" s="36"/>
      <c r="G1" s="36"/>
    </row>
    <row r="2" spans="2:10" x14ac:dyDescent="0.25">
      <c r="B2" s="36" t="s">
        <v>68</v>
      </c>
      <c r="C2" s="36"/>
      <c r="D2" s="36"/>
      <c r="E2" s="36"/>
      <c r="F2" s="36"/>
      <c r="G2" s="36"/>
    </row>
    <row r="3" spans="2:10" x14ac:dyDescent="0.25">
      <c r="B3" s="1"/>
      <c r="C3" s="1"/>
      <c r="D3" s="1"/>
      <c r="E3" s="1"/>
      <c r="F3" s="1"/>
      <c r="G3" s="1"/>
    </row>
    <row r="4" spans="2:10" ht="26.4" x14ac:dyDescent="0.25">
      <c r="B4" s="37" t="s">
        <v>0</v>
      </c>
      <c r="C4" s="38"/>
      <c r="D4" s="2" t="s">
        <v>1</v>
      </c>
      <c r="E4" s="41" t="s">
        <v>2</v>
      </c>
      <c r="F4" s="43" t="s">
        <v>3</v>
      </c>
      <c r="G4" s="45" t="s">
        <v>4</v>
      </c>
      <c r="H4" s="46"/>
    </row>
    <row r="5" spans="2:10" x14ac:dyDescent="0.25">
      <c r="B5" s="39"/>
      <c r="C5" s="40"/>
      <c r="D5" s="3" t="s">
        <v>5</v>
      </c>
      <c r="E5" s="42"/>
      <c r="F5" s="44"/>
      <c r="G5" s="47"/>
      <c r="H5" s="48"/>
    </row>
    <row r="6" spans="2:10" x14ac:dyDescent="0.25">
      <c r="B6" s="4" t="s">
        <v>37</v>
      </c>
      <c r="C6" s="5">
        <v>2024</v>
      </c>
      <c r="D6" s="55">
        <v>0</v>
      </c>
      <c r="E6" s="55">
        <v>0</v>
      </c>
      <c r="F6" s="55">
        <v>0</v>
      </c>
      <c r="G6" s="57">
        <v>0</v>
      </c>
      <c r="H6" s="58"/>
    </row>
    <row r="7" spans="2:10" x14ac:dyDescent="0.25">
      <c r="B7" s="53" t="s">
        <v>7</v>
      </c>
      <c r="C7" s="54"/>
      <c r="D7" s="56"/>
      <c r="E7" s="56"/>
      <c r="F7" s="56"/>
      <c r="G7" s="59"/>
      <c r="H7" s="60"/>
    </row>
    <row r="10" spans="2:10" x14ac:dyDescent="0.25">
      <c r="B10" s="36">
        <v>2023</v>
      </c>
      <c r="C10" s="36"/>
      <c r="D10" s="6" t="str">
        <f>B6</f>
        <v>HAZİRAN</v>
      </c>
      <c r="E10" s="36" t="s">
        <v>8</v>
      </c>
      <c r="F10" s="36"/>
      <c r="G10" s="36"/>
    </row>
    <row r="11" spans="2:10" x14ac:dyDescent="0.25">
      <c r="B11" s="7"/>
      <c r="C11" s="7"/>
      <c r="D11" s="36" t="s">
        <v>9</v>
      </c>
      <c r="E11" s="36"/>
      <c r="F11" s="36"/>
      <c r="G11" s="7"/>
    </row>
    <row r="13" spans="2:10" x14ac:dyDescent="0.25">
      <c r="B13" s="8" t="s">
        <v>60</v>
      </c>
      <c r="C13" s="9" t="str">
        <f>B6</f>
        <v>HAZİRAN</v>
      </c>
      <c r="D13" s="10" t="s">
        <v>10</v>
      </c>
      <c r="E13" s="61" t="s">
        <v>11</v>
      </c>
      <c r="F13" s="61"/>
    </row>
    <row r="14" spans="2:10" x14ac:dyDescent="0.25">
      <c r="B14" s="49" t="s">
        <v>12</v>
      </c>
      <c r="C14" s="50"/>
      <c r="D14" s="51"/>
      <c r="E14" s="52">
        <v>0</v>
      </c>
      <c r="F14" s="52"/>
    </row>
    <row r="15" spans="2:10" x14ac:dyDescent="0.25">
      <c r="B15" s="49" t="s">
        <v>13</v>
      </c>
      <c r="C15" s="50"/>
      <c r="D15" s="51"/>
      <c r="E15" s="52">
        <v>0</v>
      </c>
      <c r="F15" s="52"/>
      <c r="J15" s="17"/>
    </row>
    <row r="16" spans="2:10" x14ac:dyDescent="0.25">
      <c r="B16" s="49" t="s">
        <v>14</v>
      </c>
      <c r="C16" s="50"/>
      <c r="D16" s="51"/>
      <c r="E16" s="52">
        <v>0</v>
      </c>
      <c r="F16" s="52"/>
    </row>
    <row r="17" spans="2:8" x14ac:dyDescent="0.25">
      <c r="B17" s="49" t="s">
        <v>15</v>
      </c>
      <c r="C17" s="50"/>
      <c r="D17" s="51"/>
      <c r="E17" s="52">
        <v>9648</v>
      </c>
      <c r="F17" s="52"/>
    </row>
    <row r="18" spans="2:8" x14ac:dyDescent="0.25">
      <c r="B18" s="49" t="s">
        <v>16</v>
      </c>
      <c r="C18" s="50"/>
      <c r="D18" s="51"/>
      <c r="E18" s="52">
        <v>0</v>
      </c>
      <c r="F18" s="52"/>
    </row>
    <row r="19" spans="2:8" x14ac:dyDescent="0.25">
      <c r="B19" s="49" t="s">
        <v>17</v>
      </c>
      <c r="C19" s="50"/>
      <c r="D19" s="51"/>
      <c r="E19" s="52">
        <v>2885.66</v>
      </c>
      <c r="F19" s="52"/>
    </row>
    <row r="20" spans="2:8" x14ac:dyDescent="0.25">
      <c r="B20" s="49" t="s">
        <v>18</v>
      </c>
      <c r="C20" s="50"/>
      <c r="D20" s="51"/>
      <c r="E20" s="52">
        <v>0</v>
      </c>
      <c r="F20" s="52"/>
    </row>
    <row r="21" spans="2:8" x14ac:dyDescent="0.25">
      <c r="B21" s="49" t="s">
        <v>38</v>
      </c>
      <c r="C21" s="50"/>
      <c r="D21" s="51"/>
      <c r="E21" s="52">
        <v>22530.16</v>
      </c>
      <c r="F21" s="52"/>
    </row>
    <row r="22" spans="2:8" x14ac:dyDescent="0.25">
      <c r="B22" s="95" t="s">
        <v>69</v>
      </c>
      <c r="C22" s="64"/>
      <c r="D22" s="65"/>
      <c r="E22" s="66">
        <v>35063.82</v>
      </c>
      <c r="F22" s="66"/>
    </row>
    <row r="25" spans="2:8" x14ac:dyDescent="0.25">
      <c r="B25" s="67">
        <v>2024</v>
      </c>
      <c r="C25" s="68"/>
      <c r="D25" s="69">
        <v>285821.33</v>
      </c>
    </row>
    <row r="26" spans="2:8" x14ac:dyDescent="0.25">
      <c r="B26" s="11" t="s">
        <v>36</v>
      </c>
      <c r="C26" s="12" t="s">
        <v>20</v>
      </c>
      <c r="D26" s="70"/>
    </row>
    <row r="27" spans="2:8" x14ac:dyDescent="0.25">
      <c r="B27" s="72" t="s">
        <v>60</v>
      </c>
      <c r="C27" s="73"/>
      <c r="D27" s="70"/>
    </row>
    <row r="28" spans="2:8" x14ac:dyDescent="0.25">
      <c r="B28" s="13" t="str">
        <f>B6</f>
        <v>HAZİRAN</v>
      </c>
      <c r="C28" s="12" t="s">
        <v>21</v>
      </c>
      <c r="D28" s="70"/>
    </row>
    <row r="29" spans="2:8" x14ac:dyDescent="0.25">
      <c r="B29" s="74" t="s">
        <v>22</v>
      </c>
      <c r="C29" s="73"/>
      <c r="D29" s="70"/>
    </row>
    <row r="30" spans="2:8" x14ac:dyDescent="0.25">
      <c r="B30" s="74" t="s">
        <v>23</v>
      </c>
      <c r="C30" s="73"/>
      <c r="D30" s="70"/>
    </row>
    <row r="31" spans="2:8" x14ac:dyDescent="0.25">
      <c r="B31" s="53" t="s">
        <v>24</v>
      </c>
      <c r="C31" s="54"/>
      <c r="D31" s="71"/>
    </row>
    <row r="32" spans="2:8" x14ac:dyDescent="0.25">
      <c r="B32" s="67" t="s">
        <v>60</v>
      </c>
      <c r="C32" s="68"/>
      <c r="D32" s="69">
        <v>0</v>
      </c>
      <c r="F32" s="67" t="s">
        <v>60</v>
      </c>
      <c r="G32" s="68"/>
      <c r="H32" s="92">
        <v>35063.82</v>
      </c>
    </row>
    <row r="33" spans="2:8" x14ac:dyDescent="0.25">
      <c r="B33" s="14" t="str">
        <f>B6</f>
        <v>HAZİRAN</v>
      </c>
      <c r="C33" s="15" t="s">
        <v>25</v>
      </c>
      <c r="D33" s="70"/>
      <c r="F33" s="14" t="str">
        <f>B6</f>
        <v>HAZİRAN</v>
      </c>
      <c r="G33" s="15" t="s">
        <v>25</v>
      </c>
      <c r="H33" s="93"/>
    </row>
    <row r="34" spans="2:8" x14ac:dyDescent="0.25">
      <c r="B34" s="76" t="s">
        <v>26</v>
      </c>
      <c r="C34" s="77"/>
      <c r="D34" s="70"/>
      <c r="F34" s="76" t="s">
        <v>26</v>
      </c>
      <c r="G34" s="77"/>
      <c r="H34" s="93"/>
    </row>
    <row r="35" spans="2:8" x14ac:dyDescent="0.25">
      <c r="B35" s="76" t="s">
        <v>27</v>
      </c>
      <c r="C35" s="77"/>
      <c r="D35" s="70"/>
      <c r="F35" s="76" t="s">
        <v>28</v>
      </c>
      <c r="G35" s="77"/>
      <c r="H35" s="93"/>
    </row>
    <row r="36" spans="2:8" x14ac:dyDescent="0.25">
      <c r="B36" s="78" t="s">
        <v>29</v>
      </c>
      <c r="C36" s="79"/>
      <c r="D36" s="71"/>
      <c r="F36" s="78" t="s">
        <v>29</v>
      </c>
      <c r="G36" s="79"/>
      <c r="H36" s="94"/>
    </row>
    <row r="37" spans="2:8" x14ac:dyDescent="0.25">
      <c r="B37" s="85" t="s">
        <v>30</v>
      </c>
      <c r="C37" s="86"/>
      <c r="D37" s="18">
        <v>285821.33</v>
      </c>
      <c r="F37" s="85" t="s">
        <v>31</v>
      </c>
      <c r="G37" s="86"/>
      <c r="H37" s="16">
        <v>35063.82</v>
      </c>
    </row>
    <row r="40" spans="2:8" x14ac:dyDescent="0.25">
      <c r="B40" s="67" t="s">
        <v>60</v>
      </c>
      <c r="C40" s="68"/>
      <c r="D40" s="69">
        <v>250757.51</v>
      </c>
    </row>
    <row r="41" spans="2:8" x14ac:dyDescent="0.25">
      <c r="B41" s="11" t="s">
        <v>39</v>
      </c>
      <c r="C41" s="12" t="s">
        <v>33</v>
      </c>
      <c r="D41" s="70"/>
    </row>
    <row r="42" spans="2:8" x14ac:dyDescent="0.25">
      <c r="B42" s="74" t="s">
        <v>23</v>
      </c>
      <c r="C42" s="73"/>
      <c r="D42" s="70"/>
    </row>
    <row r="43" spans="2:8" x14ac:dyDescent="0.25">
      <c r="B43" s="53" t="s">
        <v>29</v>
      </c>
      <c r="C43" s="54"/>
      <c r="D43" s="71"/>
    </row>
    <row r="47" spans="2:8" x14ac:dyDescent="0.25">
      <c r="B47" s="82">
        <v>45473</v>
      </c>
      <c r="C47" s="83"/>
      <c r="D47" s="83"/>
      <c r="F47" s="82">
        <v>45473</v>
      </c>
      <c r="G47" s="83"/>
      <c r="H47" s="83"/>
    </row>
    <row r="48" spans="2:8" x14ac:dyDescent="0.25">
      <c r="B48" s="87" t="s">
        <v>53</v>
      </c>
      <c r="C48" s="84"/>
      <c r="D48" s="84"/>
      <c r="F48" s="87" t="s">
        <v>51</v>
      </c>
      <c r="G48" s="84"/>
      <c r="H48" s="84"/>
    </row>
    <row r="49" spans="2:8" ht="12.75" customHeight="1" x14ac:dyDescent="0.25">
      <c r="B49" s="89" t="s">
        <v>46</v>
      </c>
      <c r="C49" s="89"/>
      <c r="D49" s="89"/>
      <c r="F49" s="88" t="s">
        <v>47</v>
      </c>
      <c r="G49" s="88"/>
      <c r="H49" s="88"/>
    </row>
    <row r="50" spans="2:8" x14ac:dyDescent="0.25">
      <c r="B50" s="84"/>
      <c r="C50" s="84"/>
      <c r="D50" s="84"/>
      <c r="F50" s="88"/>
      <c r="G50" s="88"/>
      <c r="H50" s="88"/>
    </row>
    <row r="52" spans="2:8" x14ac:dyDescent="0.25">
      <c r="D52" s="90">
        <v>45473</v>
      </c>
      <c r="E52" s="91"/>
      <c r="F52" s="91"/>
    </row>
    <row r="53" spans="2:8" x14ac:dyDescent="0.25">
      <c r="D53" s="84" t="s">
        <v>44</v>
      </c>
      <c r="E53" s="84"/>
      <c r="F53" s="84"/>
    </row>
    <row r="54" spans="2:8" ht="27" customHeight="1" x14ac:dyDescent="0.25">
      <c r="C54" s="80" t="s">
        <v>48</v>
      </c>
      <c r="D54" s="80"/>
      <c r="E54" s="80"/>
      <c r="F54" s="80"/>
      <c r="G54" s="80"/>
    </row>
    <row r="55" spans="2:8" x14ac:dyDescent="0.25">
      <c r="D55" s="84"/>
      <c r="E55" s="84"/>
      <c r="F55" s="84"/>
    </row>
  </sheetData>
  <mergeCells count="66">
    <mergeCell ref="B1:G1"/>
    <mergeCell ref="B2:G2"/>
    <mergeCell ref="B4:C5"/>
    <mergeCell ref="E4:E5"/>
    <mergeCell ref="F4:F5"/>
    <mergeCell ref="G4:H5"/>
    <mergeCell ref="D6:D7"/>
    <mergeCell ref="E6:E7"/>
    <mergeCell ref="F6:F7"/>
    <mergeCell ref="G6:H7"/>
    <mergeCell ref="B7:C7"/>
    <mergeCell ref="B10:C10"/>
    <mergeCell ref="E10:G10"/>
    <mergeCell ref="D11:F11"/>
    <mergeCell ref="E13:F13"/>
    <mergeCell ref="B14:D14"/>
    <mergeCell ref="E14:F14"/>
    <mergeCell ref="B15:D15"/>
    <mergeCell ref="E15:F15"/>
    <mergeCell ref="B16:D16"/>
    <mergeCell ref="E16:F16"/>
    <mergeCell ref="B17:D17"/>
    <mergeCell ref="E17:F17"/>
    <mergeCell ref="B18:D18"/>
    <mergeCell ref="E18:F18"/>
    <mergeCell ref="B19:D19"/>
    <mergeCell ref="E19:F19"/>
    <mergeCell ref="B20:D20"/>
    <mergeCell ref="E20:F20"/>
    <mergeCell ref="B21:D21"/>
    <mergeCell ref="E21:F21"/>
    <mergeCell ref="B22:D22"/>
    <mergeCell ref="E22:F22"/>
    <mergeCell ref="B25:C25"/>
    <mergeCell ref="D25:D31"/>
    <mergeCell ref="B27:C27"/>
    <mergeCell ref="B29:C29"/>
    <mergeCell ref="B30:C30"/>
    <mergeCell ref="B31:C31"/>
    <mergeCell ref="B32:C32"/>
    <mergeCell ref="D32:D36"/>
    <mergeCell ref="F32:G32"/>
    <mergeCell ref="H32:H36"/>
    <mergeCell ref="B34:C34"/>
    <mergeCell ref="F34:G34"/>
    <mergeCell ref="B35:C35"/>
    <mergeCell ref="F35:G35"/>
    <mergeCell ref="B36:C36"/>
    <mergeCell ref="F36:G36"/>
    <mergeCell ref="B47:D47"/>
    <mergeCell ref="F47:H47"/>
    <mergeCell ref="B48:D48"/>
    <mergeCell ref="F48:H48"/>
    <mergeCell ref="B49:D49"/>
    <mergeCell ref="B37:C37"/>
    <mergeCell ref="F37:G37"/>
    <mergeCell ref="B40:C40"/>
    <mergeCell ref="D40:D43"/>
    <mergeCell ref="B42:C42"/>
    <mergeCell ref="B43:C43"/>
    <mergeCell ref="B50:D50"/>
    <mergeCell ref="D52:F52"/>
    <mergeCell ref="D53:F53"/>
    <mergeCell ref="C54:G54"/>
    <mergeCell ref="D55:F55"/>
    <mergeCell ref="F49:H50"/>
  </mergeCells>
  <pageMargins left="0.51181102362204722" right="0.31496062992125984" top="0.9842519685039370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5"/>
  <sheetViews>
    <sheetView topLeftCell="A10" workbookViewId="0">
      <selection activeCell="D52" sqref="D52:F52"/>
    </sheetView>
  </sheetViews>
  <sheetFormatPr defaultRowHeight="13.2" x14ac:dyDescent="0.25"/>
  <cols>
    <col min="1" max="1" width="2.5546875" customWidth="1"/>
    <col min="3" max="3" width="10.33203125" customWidth="1"/>
    <col min="4" max="4" width="20.109375" customWidth="1"/>
    <col min="5" max="5" width="14.44140625" customWidth="1"/>
    <col min="6" max="6" width="12.44140625" customWidth="1"/>
    <col min="7" max="7" width="12.6640625" customWidth="1"/>
    <col min="8" max="8" width="13.5546875" customWidth="1"/>
  </cols>
  <sheetData>
    <row r="1" spans="2:10" x14ac:dyDescent="0.25">
      <c r="B1" s="36" t="s">
        <v>45</v>
      </c>
      <c r="C1" s="36"/>
      <c r="D1" s="36"/>
      <c r="E1" s="36"/>
      <c r="F1" s="36"/>
      <c r="G1" s="36"/>
    </row>
    <row r="2" spans="2:10" x14ac:dyDescent="0.25">
      <c r="B2" s="36" t="s">
        <v>70</v>
      </c>
      <c r="C2" s="36"/>
      <c r="D2" s="36"/>
      <c r="E2" s="36"/>
      <c r="F2" s="36"/>
      <c r="G2" s="36"/>
    </row>
    <row r="3" spans="2:10" x14ac:dyDescent="0.25">
      <c r="B3" s="1"/>
      <c r="C3" s="1"/>
      <c r="D3" s="1"/>
      <c r="E3" s="1"/>
      <c r="F3" s="1"/>
      <c r="G3" s="1"/>
    </row>
    <row r="4" spans="2:10" ht="26.4" x14ac:dyDescent="0.25">
      <c r="B4" s="37" t="s">
        <v>0</v>
      </c>
      <c r="C4" s="38"/>
      <c r="D4" s="2" t="s">
        <v>1</v>
      </c>
      <c r="E4" s="41" t="s">
        <v>2</v>
      </c>
      <c r="F4" s="43" t="s">
        <v>3</v>
      </c>
      <c r="G4" s="45" t="s">
        <v>4</v>
      </c>
      <c r="H4" s="46"/>
    </row>
    <row r="5" spans="2:10" x14ac:dyDescent="0.25">
      <c r="B5" s="39"/>
      <c r="C5" s="40"/>
      <c r="D5" s="3" t="s">
        <v>5</v>
      </c>
      <c r="E5" s="42"/>
      <c r="F5" s="44"/>
      <c r="G5" s="47"/>
      <c r="H5" s="48"/>
    </row>
    <row r="6" spans="2:10" x14ac:dyDescent="0.25">
      <c r="B6" s="4" t="s">
        <v>39</v>
      </c>
      <c r="C6" s="5">
        <v>2024</v>
      </c>
      <c r="D6" s="55">
        <v>0</v>
      </c>
      <c r="E6" s="55">
        <v>0</v>
      </c>
      <c r="F6" s="55">
        <v>0</v>
      </c>
      <c r="G6" s="57">
        <v>0</v>
      </c>
      <c r="H6" s="58"/>
    </row>
    <row r="7" spans="2:10" x14ac:dyDescent="0.25">
      <c r="B7" s="53" t="s">
        <v>7</v>
      </c>
      <c r="C7" s="54"/>
      <c r="D7" s="56"/>
      <c r="E7" s="56"/>
      <c r="F7" s="56"/>
      <c r="G7" s="59"/>
      <c r="H7" s="60"/>
    </row>
    <row r="10" spans="2:10" x14ac:dyDescent="0.25">
      <c r="B10" s="36">
        <v>2025</v>
      </c>
      <c r="C10" s="36"/>
      <c r="D10" s="6" t="str">
        <f>B6</f>
        <v>TEMMUZ</v>
      </c>
      <c r="E10" s="36" t="s">
        <v>8</v>
      </c>
      <c r="F10" s="36"/>
      <c r="G10" s="36"/>
    </row>
    <row r="11" spans="2:10" x14ac:dyDescent="0.25">
      <c r="B11" s="7"/>
      <c r="C11" s="7"/>
      <c r="D11" s="36" t="s">
        <v>9</v>
      </c>
      <c r="E11" s="36"/>
      <c r="F11" s="36"/>
      <c r="G11" s="7"/>
    </row>
    <row r="13" spans="2:10" x14ac:dyDescent="0.25">
      <c r="B13" s="8" t="s">
        <v>60</v>
      </c>
      <c r="C13" s="9" t="str">
        <f>B6</f>
        <v>TEMMUZ</v>
      </c>
      <c r="D13" s="10" t="s">
        <v>10</v>
      </c>
      <c r="E13" s="61" t="s">
        <v>11</v>
      </c>
      <c r="F13" s="61"/>
    </row>
    <row r="14" spans="2:10" x14ac:dyDescent="0.25">
      <c r="B14" s="49" t="s">
        <v>12</v>
      </c>
      <c r="C14" s="50"/>
      <c r="D14" s="51"/>
      <c r="E14" s="52">
        <v>0</v>
      </c>
      <c r="F14" s="52"/>
    </row>
    <row r="15" spans="2:10" x14ac:dyDescent="0.25">
      <c r="B15" s="49" t="s">
        <v>13</v>
      </c>
      <c r="C15" s="50"/>
      <c r="D15" s="51"/>
      <c r="E15" s="52">
        <v>0</v>
      </c>
      <c r="F15" s="52"/>
      <c r="J15" s="17"/>
    </row>
    <row r="16" spans="2:10" x14ac:dyDescent="0.25">
      <c r="B16" s="49" t="s">
        <v>14</v>
      </c>
      <c r="C16" s="50"/>
      <c r="D16" s="51"/>
      <c r="E16" s="52">
        <v>0</v>
      </c>
      <c r="F16" s="52"/>
    </row>
    <row r="17" spans="2:8" x14ac:dyDescent="0.25">
      <c r="B17" s="49" t="s">
        <v>15</v>
      </c>
      <c r="C17" s="50"/>
      <c r="D17" s="51"/>
      <c r="E17" s="52">
        <v>0</v>
      </c>
      <c r="F17" s="52"/>
    </row>
    <row r="18" spans="2:8" x14ac:dyDescent="0.25">
      <c r="B18" s="49" t="s">
        <v>16</v>
      </c>
      <c r="C18" s="50"/>
      <c r="D18" s="51"/>
      <c r="E18" s="52">
        <v>0</v>
      </c>
      <c r="F18" s="52"/>
    </row>
    <row r="19" spans="2:8" x14ac:dyDescent="0.25">
      <c r="B19" s="49" t="s">
        <v>17</v>
      </c>
      <c r="C19" s="50"/>
      <c r="D19" s="51"/>
      <c r="E19" s="52">
        <v>0</v>
      </c>
      <c r="F19" s="52"/>
    </row>
    <row r="20" spans="2:8" x14ac:dyDescent="0.25">
      <c r="B20" s="49" t="s">
        <v>18</v>
      </c>
      <c r="C20" s="50"/>
      <c r="D20" s="51"/>
      <c r="E20" s="52">
        <v>0</v>
      </c>
      <c r="F20" s="52"/>
    </row>
    <row r="21" spans="2:8" x14ac:dyDescent="0.25">
      <c r="B21" s="49" t="s">
        <v>38</v>
      </c>
      <c r="C21" s="50"/>
      <c r="D21" s="51"/>
      <c r="E21" s="52">
        <v>0</v>
      </c>
      <c r="F21" s="52"/>
    </row>
    <row r="22" spans="2:8" x14ac:dyDescent="0.25">
      <c r="B22" s="95" t="s">
        <v>71</v>
      </c>
      <c r="C22" s="64"/>
      <c r="D22" s="65"/>
      <c r="E22" s="66">
        <v>0</v>
      </c>
      <c r="F22" s="66"/>
    </row>
    <row r="25" spans="2:8" x14ac:dyDescent="0.25">
      <c r="B25" s="67">
        <v>2024</v>
      </c>
      <c r="C25" s="68"/>
      <c r="D25" s="69">
        <v>250757.51</v>
      </c>
    </row>
    <row r="26" spans="2:8" x14ac:dyDescent="0.25">
      <c r="B26" s="11" t="s">
        <v>37</v>
      </c>
      <c r="C26" s="12" t="s">
        <v>20</v>
      </c>
      <c r="D26" s="70"/>
    </row>
    <row r="27" spans="2:8" x14ac:dyDescent="0.25">
      <c r="B27" s="72" t="s">
        <v>60</v>
      </c>
      <c r="C27" s="73"/>
      <c r="D27" s="70"/>
    </row>
    <row r="28" spans="2:8" x14ac:dyDescent="0.25">
      <c r="B28" s="13" t="str">
        <f>B6</f>
        <v>TEMMUZ</v>
      </c>
      <c r="C28" s="12" t="s">
        <v>21</v>
      </c>
      <c r="D28" s="70"/>
    </row>
    <row r="29" spans="2:8" x14ac:dyDescent="0.25">
      <c r="B29" s="74" t="s">
        <v>22</v>
      </c>
      <c r="C29" s="73"/>
      <c r="D29" s="70"/>
    </row>
    <row r="30" spans="2:8" x14ac:dyDescent="0.25">
      <c r="B30" s="74" t="s">
        <v>23</v>
      </c>
      <c r="C30" s="73"/>
      <c r="D30" s="70"/>
    </row>
    <row r="31" spans="2:8" x14ac:dyDescent="0.25">
      <c r="B31" s="53" t="s">
        <v>24</v>
      </c>
      <c r="C31" s="54"/>
      <c r="D31" s="71"/>
    </row>
    <row r="32" spans="2:8" x14ac:dyDescent="0.25">
      <c r="B32" s="67" t="s">
        <v>60</v>
      </c>
      <c r="C32" s="68"/>
      <c r="D32" s="69">
        <v>0</v>
      </c>
      <c r="F32" s="67" t="s">
        <v>60</v>
      </c>
      <c r="G32" s="68"/>
      <c r="H32" s="92">
        <v>0</v>
      </c>
    </row>
    <row r="33" spans="2:8" x14ac:dyDescent="0.25">
      <c r="B33" s="14" t="str">
        <f>B6</f>
        <v>TEMMUZ</v>
      </c>
      <c r="C33" s="15" t="s">
        <v>25</v>
      </c>
      <c r="D33" s="70"/>
      <c r="F33" s="14" t="str">
        <f>B6</f>
        <v>TEMMUZ</v>
      </c>
      <c r="G33" s="15" t="s">
        <v>25</v>
      </c>
      <c r="H33" s="93"/>
    </row>
    <row r="34" spans="2:8" x14ac:dyDescent="0.25">
      <c r="B34" s="76" t="s">
        <v>26</v>
      </c>
      <c r="C34" s="77"/>
      <c r="D34" s="70"/>
      <c r="F34" s="76" t="s">
        <v>26</v>
      </c>
      <c r="G34" s="77"/>
      <c r="H34" s="93"/>
    </row>
    <row r="35" spans="2:8" x14ac:dyDescent="0.25">
      <c r="B35" s="76" t="s">
        <v>27</v>
      </c>
      <c r="C35" s="77"/>
      <c r="D35" s="70"/>
      <c r="F35" s="76" t="s">
        <v>28</v>
      </c>
      <c r="G35" s="77"/>
      <c r="H35" s="93"/>
    </row>
    <row r="36" spans="2:8" x14ac:dyDescent="0.25">
      <c r="B36" s="78" t="s">
        <v>29</v>
      </c>
      <c r="C36" s="79"/>
      <c r="D36" s="71"/>
      <c r="F36" s="78" t="s">
        <v>29</v>
      </c>
      <c r="G36" s="79"/>
      <c r="H36" s="94"/>
    </row>
    <row r="37" spans="2:8" x14ac:dyDescent="0.25">
      <c r="B37" s="85" t="s">
        <v>30</v>
      </c>
      <c r="C37" s="86"/>
      <c r="D37" s="18">
        <f>SUM(D25:D36)</f>
        <v>250757.51</v>
      </c>
      <c r="F37" s="85" t="s">
        <v>31</v>
      </c>
      <c r="G37" s="86"/>
      <c r="H37" s="16">
        <v>0</v>
      </c>
    </row>
    <row r="40" spans="2:8" x14ac:dyDescent="0.25">
      <c r="B40" s="67" t="s">
        <v>60</v>
      </c>
      <c r="C40" s="68"/>
      <c r="D40" s="69">
        <v>250757.51</v>
      </c>
    </row>
    <row r="41" spans="2:8" x14ac:dyDescent="0.25">
      <c r="B41" s="11" t="s">
        <v>40</v>
      </c>
      <c r="C41" s="12" t="s">
        <v>33</v>
      </c>
      <c r="D41" s="70"/>
    </row>
    <row r="42" spans="2:8" x14ac:dyDescent="0.25">
      <c r="B42" s="74" t="s">
        <v>23</v>
      </c>
      <c r="C42" s="73"/>
      <c r="D42" s="70"/>
    </row>
    <row r="43" spans="2:8" x14ac:dyDescent="0.25">
      <c r="B43" s="53" t="s">
        <v>29</v>
      </c>
      <c r="C43" s="54"/>
      <c r="D43" s="71"/>
    </row>
    <row r="47" spans="2:8" x14ac:dyDescent="0.25">
      <c r="B47" s="82">
        <v>45504</v>
      </c>
      <c r="C47" s="83"/>
      <c r="D47" s="83"/>
      <c r="F47" s="82">
        <v>45504</v>
      </c>
      <c r="G47" s="83"/>
      <c r="H47" s="83"/>
    </row>
    <row r="48" spans="2:8" x14ac:dyDescent="0.25">
      <c r="B48" s="87" t="s">
        <v>53</v>
      </c>
      <c r="C48" s="84"/>
      <c r="D48" s="84"/>
      <c r="F48" s="87" t="s">
        <v>51</v>
      </c>
      <c r="G48" s="84"/>
      <c r="H48" s="84"/>
    </row>
    <row r="49" spans="2:8" ht="12.75" customHeight="1" x14ac:dyDescent="0.25">
      <c r="B49" s="89" t="s">
        <v>46</v>
      </c>
      <c r="C49" s="89"/>
      <c r="D49" s="89"/>
      <c r="F49" s="88" t="s">
        <v>47</v>
      </c>
      <c r="G49" s="88"/>
      <c r="H49" s="88"/>
    </row>
    <row r="50" spans="2:8" x14ac:dyDescent="0.25">
      <c r="B50" s="84"/>
      <c r="C50" s="84"/>
      <c r="D50" s="84"/>
      <c r="F50" s="88"/>
      <c r="G50" s="88"/>
      <c r="H50" s="88"/>
    </row>
    <row r="52" spans="2:8" x14ac:dyDescent="0.25">
      <c r="D52" s="90">
        <v>45504</v>
      </c>
      <c r="E52" s="91"/>
      <c r="F52" s="91"/>
    </row>
    <row r="53" spans="2:8" x14ac:dyDescent="0.25">
      <c r="D53" s="84" t="s">
        <v>44</v>
      </c>
      <c r="E53" s="84"/>
      <c r="F53" s="84"/>
    </row>
    <row r="54" spans="2:8" ht="27" customHeight="1" x14ac:dyDescent="0.25">
      <c r="C54" s="80" t="s">
        <v>48</v>
      </c>
      <c r="D54" s="80"/>
      <c r="E54" s="80"/>
      <c r="F54" s="80"/>
      <c r="G54" s="80"/>
    </row>
    <row r="55" spans="2:8" x14ac:dyDescent="0.25">
      <c r="D55" s="84"/>
      <c r="E55" s="84"/>
      <c r="F55" s="84"/>
    </row>
  </sheetData>
  <mergeCells count="66">
    <mergeCell ref="B1:G1"/>
    <mergeCell ref="B2:G2"/>
    <mergeCell ref="B4:C5"/>
    <mergeCell ref="E4:E5"/>
    <mergeCell ref="F4:F5"/>
    <mergeCell ref="G4:H5"/>
    <mergeCell ref="D6:D7"/>
    <mergeCell ref="E6:E7"/>
    <mergeCell ref="F6:F7"/>
    <mergeCell ref="G6:H7"/>
    <mergeCell ref="B7:C7"/>
    <mergeCell ref="B10:C10"/>
    <mergeCell ref="E10:G10"/>
    <mergeCell ref="D11:F11"/>
    <mergeCell ref="E13:F13"/>
    <mergeCell ref="B14:D14"/>
    <mergeCell ref="E14:F14"/>
    <mergeCell ref="B15:D15"/>
    <mergeCell ref="E15:F15"/>
    <mergeCell ref="B16:D16"/>
    <mergeCell ref="E16:F16"/>
    <mergeCell ref="B17:D17"/>
    <mergeCell ref="E17:F17"/>
    <mergeCell ref="B18:D18"/>
    <mergeCell ref="E18:F18"/>
    <mergeCell ref="B19:D19"/>
    <mergeCell ref="E19:F19"/>
    <mergeCell ref="B20:D20"/>
    <mergeCell ref="E20:F20"/>
    <mergeCell ref="B21:D21"/>
    <mergeCell ref="E21:F21"/>
    <mergeCell ref="B22:D22"/>
    <mergeCell ref="E22:F22"/>
    <mergeCell ref="B25:C25"/>
    <mergeCell ref="D25:D31"/>
    <mergeCell ref="B27:C27"/>
    <mergeCell ref="B29:C29"/>
    <mergeCell ref="B30:C30"/>
    <mergeCell ref="B31:C31"/>
    <mergeCell ref="B50:D50"/>
    <mergeCell ref="B32:C32"/>
    <mergeCell ref="D32:D36"/>
    <mergeCell ref="F32:G32"/>
    <mergeCell ref="H32:H36"/>
    <mergeCell ref="B34:C34"/>
    <mergeCell ref="F34:G34"/>
    <mergeCell ref="B35:C35"/>
    <mergeCell ref="F35:G35"/>
    <mergeCell ref="B36:C36"/>
    <mergeCell ref="F36:G36"/>
    <mergeCell ref="D52:F52"/>
    <mergeCell ref="D53:F53"/>
    <mergeCell ref="C54:G54"/>
    <mergeCell ref="D55:F55"/>
    <mergeCell ref="B37:C37"/>
    <mergeCell ref="F37:G37"/>
    <mergeCell ref="B40:C40"/>
    <mergeCell ref="D40:D43"/>
    <mergeCell ref="B42:C42"/>
    <mergeCell ref="B43:C43"/>
    <mergeCell ref="B47:D47"/>
    <mergeCell ref="F47:H47"/>
    <mergeCell ref="B48:D48"/>
    <mergeCell ref="F48:H48"/>
    <mergeCell ref="B49:D49"/>
    <mergeCell ref="F49:H50"/>
  </mergeCells>
  <pageMargins left="0.51181102362204722" right="0.31496062992125984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5"/>
  <sheetViews>
    <sheetView topLeftCell="A10" workbookViewId="0">
      <selection activeCell="H32" sqref="H32:H36"/>
    </sheetView>
  </sheetViews>
  <sheetFormatPr defaultRowHeight="13.2" x14ac:dyDescent="0.25"/>
  <cols>
    <col min="1" max="1" width="2.5546875" customWidth="1"/>
    <col min="3" max="3" width="10.33203125" customWidth="1"/>
    <col min="4" max="4" width="20.109375" customWidth="1"/>
    <col min="5" max="5" width="14.44140625" customWidth="1"/>
    <col min="6" max="6" width="12.44140625" customWidth="1"/>
    <col min="7" max="7" width="12.6640625" customWidth="1"/>
    <col min="8" max="8" width="13.5546875" customWidth="1"/>
  </cols>
  <sheetData>
    <row r="1" spans="2:10" x14ac:dyDescent="0.25">
      <c r="B1" s="36" t="s">
        <v>45</v>
      </c>
      <c r="C1" s="36"/>
      <c r="D1" s="36"/>
      <c r="E1" s="36"/>
      <c r="F1" s="36"/>
      <c r="G1" s="36"/>
    </row>
    <row r="2" spans="2:10" x14ac:dyDescent="0.25">
      <c r="B2" s="36" t="s">
        <v>72</v>
      </c>
      <c r="C2" s="36"/>
      <c r="D2" s="36"/>
      <c r="E2" s="36"/>
      <c r="F2" s="36"/>
      <c r="G2" s="36"/>
    </row>
    <row r="3" spans="2:10" x14ac:dyDescent="0.25">
      <c r="B3" s="1"/>
      <c r="C3" s="1"/>
      <c r="D3" s="1"/>
      <c r="E3" s="1"/>
      <c r="F3" s="1"/>
      <c r="G3" s="1"/>
    </row>
    <row r="4" spans="2:10" ht="26.4" x14ac:dyDescent="0.25">
      <c r="B4" s="37" t="s">
        <v>0</v>
      </c>
      <c r="C4" s="38"/>
      <c r="D4" s="2" t="s">
        <v>1</v>
      </c>
      <c r="E4" s="41" t="s">
        <v>2</v>
      </c>
      <c r="F4" s="43" t="s">
        <v>3</v>
      </c>
      <c r="G4" s="45" t="s">
        <v>4</v>
      </c>
      <c r="H4" s="46"/>
    </row>
    <row r="5" spans="2:10" x14ac:dyDescent="0.25">
      <c r="B5" s="39"/>
      <c r="C5" s="40"/>
      <c r="D5" s="3" t="s">
        <v>5</v>
      </c>
      <c r="E5" s="42"/>
      <c r="F5" s="44"/>
      <c r="G5" s="47"/>
      <c r="H5" s="48"/>
    </row>
    <row r="6" spans="2:10" x14ac:dyDescent="0.25">
      <c r="B6" s="4" t="s">
        <v>40</v>
      </c>
      <c r="C6" s="5">
        <v>2024</v>
      </c>
      <c r="D6" s="55">
        <v>0</v>
      </c>
      <c r="E6" s="55">
        <v>86000</v>
      </c>
      <c r="F6" s="55">
        <v>0</v>
      </c>
      <c r="G6" s="57">
        <v>86000</v>
      </c>
      <c r="H6" s="58"/>
    </row>
    <row r="7" spans="2:10" x14ac:dyDescent="0.25">
      <c r="B7" s="53" t="s">
        <v>7</v>
      </c>
      <c r="C7" s="54"/>
      <c r="D7" s="56"/>
      <c r="E7" s="56"/>
      <c r="F7" s="56"/>
      <c r="G7" s="59"/>
      <c r="H7" s="60"/>
    </row>
    <row r="10" spans="2:10" x14ac:dyDescent="0.25">
      <c r="B10" s="36">
        <v>2024</v>
      </c>
      <c r="C10" s="36"/>
      <c r="D10" s="6" t="str">
        <f>B6</f>
        <v>AĞUSTOS</v>
      </c>
      <c r="E10" s="36" t="s">
        <v>8</v>
      </c>
      <c r="F10" s="36"/>
      <c r="G10" s="36"/>
    </row>
    <row r="11" spans="2:10" x14ac:dyDescent="0.25">
      <c r="B11" s="7"/>
      <c r="C11" s="7"/>
      <c r="D11" s="36" t="s">
        <v>9</v>
      </c>
      <c r="E11" s="36"/>
      <c r="F11" s="36"/>
      <c r="G11" s="7"/>
    </row>
    <row r="13" spans="2:10" x14ac:dyDescent="0.25">
      <c r="B13" s="8" t="s">
        <v>60</v>
      </c>
      <c r="C13" s="9" t="str">
        <f>B6</f>
        <v>AĞUSTOS</v>
      </c>
      <c r="D13" s="10" t="s">
        <v>10</v>
      </c>
      <c r="E13" s="61" t="s">
        <v>11</v>
      </c>
      <c r="F13" s="61"/>
    </row>
    <row r="14" spans="2:10" x14ac:dyDescent="0.25">
      <c r="B14" s="49" t="s">
        <v>12</v>
      </c>
      <c r="C14" s="50"/>
      <c r="D14" s="51"/>
      <c r="E14" s="52">
        <v>0</v>
      </c>
      <c r="F14" s="52"/>
    </row>
    <row r="15" spans="2:10" x14ac:dyDescent="0.25">
      <c r="B15" s="49" t="s">
        <v>13</v>
      </c>
      <c r="C15" s="50"/>
      <c r="D15" s="51"/>
      <c r="E15" s="52">
        <v>0</v>
      </c>
      <c r="F15" s="52"/>
      <c r="J15" s="17"/>
    </row>
    <row r="16" spans="2:10" x14ac:dyDescent="0.25">
      <c r="B16" s="49" t="s">
        <v>14</v>
      </c>
      <c r="C16" s="50"/>
      <c r="D16" s="51"/>
      <c r="E16" s="52">
        <v>0</v>
      </c>
      <c r="F16" s="52"/>
    </row>
    <row r="17" spans="2:8" x14ac:dyDescent="0.25">
      <c r="B17" s="49" t="s">
        <v>15</v>
      </c>
      <c r="C17" s="50"/>
      <c r="D17" s="51"/>
      <c r="E17" s="52">
        <v>18840</v>
      </c>
      <c r="F17" s="52"/>
    </row>
    <row r="18" spans="2:8" x14ac:dyDescent="0.25">
      <c r="B18" s="49" t="s">
        <v>16</v>
      </c>
      <c r="C18" s="50"/>
      <c r="D18" s="51"/>
      <c r="E18" s="52">
        <v>0</v>
      </c>
      <c r="F18" s="52"/>
    </row>
    <row r="19" spans="2:8" x14ac:dyDescent="0.25">
      <c r="B19" s="49" t="s">
        <v>17</v>
      </c>
      <c r="C19" s="50"/>
      <c r="D19" s="51"/>
      <c r="E19" s="52">
        <v>1300</v>
      </c>
      <c r="F19" s="52"/>
    </row>
    <row r="20" spans="2:8" x14ac:dyDescent="0.25">
      <c r="B20" s="49" t="s">
        <v>18</v>
      </c>
      <c r="C20" s="50"/>
      <c r="D20" s="51"/>
      <c r="E20" s="52">
        <v>0</v>
      </c>
      <c r="F20" s="52"/>
    </row>
    <row r="21" spans="2:8" x14ac:dyDescent="0.25">
      <c r="B21" s="49" t="s">
        <v>38</v>
      </c>
      <c r="C21" s="50"/>
      <c r="D21" s="51"/>
      <c r="E21" s="52">
        <v>0</v>
      </c>
      <c r="F21" s="52"/>
    </row>
    <row r="22" spans="2:8" x14ac:dyDescent="0.25">
      <c r="B22" s="63" t="s">
        <v>73</v>
      </c>
      <c r="C22" s="64"/>
      <c r="D22" s="65"/>
      <c r="E22" s="66">
        <v>20140</v>
      </c>
      <c r="F22" s="66"/>
    </row>
    <row r="25" spans="2:8" x14ac:dyDescent="0.25">
      <c r="B25" s="67">
        <v>2024</v>
      </c>
      <c r="C25" s="68"/>
      <c r="D25" s="69">
        <v>250757.51</v>
      </c>
    </row>
    <row r="26" spans="2:8" x14ac:dyDescent="0.25">
      <c r="B26" s="19" t="s">
        <v>39</v>
      </c>
      <c r="C26" s="12" t="s">
        <v>20</v>
      </c>
      <c r="D26" s="70"/>
    </row>
    <row r="27" spans="2:8" x14ac:dyDescent="0.25">
      <c r="B27" s="72" t="s">
        <v>60</v>
      </c>
      <c r="C27" s="73"/>
      <c r="D27" s="70"/>
    </row>
    <row r="28" spans="2:8" x14ac:dyDescent="0.25">
      <c r="B28" s="13" t="str">
        <f>B6</f>
        <v>AĞUSTOS</v>
      </c>
      <c r="C28" s="12" t="s">
        <v>21</v>
      </c>
      <c r="D28" s="70"/>
    </row>
    <row r="29" spans="2:8" x14ac:dyDescent="0.25">
      <c r="B29" s="74" t="s">
        <v>22</v>
      </c>
      <c r="C29" s="73"/>
      <c r="D29" s="70"/>
    </row>
    <row r="30" spans="2:8" x14ac:dyDescent="0.25">
      <c r="B30" s="74" t="s">
        <v>23</v>
      </c>
      <c r="C30" s="73"/>
      <c r="D30" s="70"/>
    </row>
    <row r="31" spans="2:8" x14ac:dyDescent="0.25">
      <c r="B31" s="53" t="s">
        <v>24</v>
      </c>
      <c r="C31" s="54"/>
      <c r="D31" s="71"/>
    </row>
    <row r="32" spans="2:8" x14ac:dyDescent="0.25">
      <c r="B32" s="67" t="s">
        <v>60</v>
      </c>
      <c r="C32" s="68"/>
      <c r="D32" s="69">
        <v>86000</v>
      </c>
      <c r="F32" s="67" t="s">
        <v>60</v>
      </c>
      <c r="G32" s="68"/>
      <c r="H32" s="92">
        <v>20140</v>
      </c>
    </row>
    <row r="33" spans="2:8" x14ac:dyDescent="0.25">
      <c r="B33" s="14" t="str">
        <f>B6</f>
        <v>AĞUSTOS</v>
      </c>
      <c r="C33" s="15" t="s">
        <v>25</v>
      </c>
      <c r="D33" s="70"/>
      <c r="F33" s="14" t="str">
        <f>B6</f>
        <v>AĞUSTOS</v>
      </c>
      <c r="G33" s="15" t="s">
        <v>25</v>
      </c>
      <c r="H33" s="93"/>
    </row>
    <row r="34" spans="2:8" x14ac:dyDescent="0.25">
      <c r="B34" s="76" t="s">
        <v>26</v>
      </c>
      <c r="C34" s="77"/>
      <c r="D34" s="70"/>
      <c r="F34" s="76" t="s">
        <v>26</v>
      </c>
      <c r="G34" s="77"/>
      <c r="H34" s="93"/>
    </row>
    <row r="35" spans="2:8" x14ac:dyDescent="0.25">
      <c r="B35" s="76" t="s">
        <v>27</v>
      </c>
      <c r="C35" s="77"/>
      <c r="D35" s="70"/>
      <c r="F35" s="76" t="s">
        <v>28</v>
      </c>
      <c r="G35" s="77"/>
      <c r="H35" s="93"/>
    </row>
    <row r="36" spans="2:8" x14ac:dyDescent="0.25">
      <c r="B36" s="78" t="s">
        <v>29</v>
      </c>
      <c r="C36" s="79"/>
      <c r="D36" s="71"/>
      <c r="F36" s="78" t="s">
        <v>29</v>
      </c>
      <c r="G36" s="79"/>
      <c r="H36" s="94"/>
    </row>
    <row r="37" spans="2:8" x14ac:dyDescent="0.25">
      <c r="B37" s="85" t="s">
        <v>30</v>
      </c>
      <c r="C37" s="86"/>
      <c r="D37" s="18">
        <f>SUM(D25:D36)</f>
        <v>336757.51</v>
      </c>
      <c r="F37" s="85" t="s">
        <v>31</v>
      </c>
      <c r="G37" s="86"/>
      <c r="H37" s="16">
        <f>H32</f>
        <v>20140</v>
      </c>
    </row>
    <row r="40" spans="2:8" x14ac:dyDescent="0.25">
      <c r="B40" s="67" t="s">
        <v>60</v>
      </c>
      <c r="C40" s="68"/>
      <c r="D40" s="69">
        <v>316617.51</v>
      </c>
    </row>
    <row r="41" spans="2:8" x14ac:dyDescent="0.25">
      <c r="B41" s="19" t="s">
        <v>41</v>
      </c>
      <c r="C41" s="12"/>
      <c r="D41" s="70"/>
    </row>
    <row r="42" spans="2:8" x14ac:dyDescent="0.25">
      <c r="B42" s="74" t="s">
        <v>23</v>
      </c>
      <c r="C42" s="73"/>
      <c r="D42" s="70"/>
    </row>
    <row r="43" spans="2:8" x14ac:dyDescent="0.25">
      <c r="B43" s="53" t="s">
        <v>29</v>
      </c>
      <c r="C43" s="54"/>
      <c r="D43" s="71"/>
    </row>
    <row r="47" spans="2:8" x14ac:dyDescent="0.25">
      <c r="B47" s="82">
        <v>45535</v>
      </c>
      <c r="C47" s="83"/>
      <c r="D47" s="83"/>
      <c r="F47" s="82">
        <v>45535</v>
      </c>
      <c r="G47" s="83"/>
      <c r="H47" s="83"/>
    </row>
    <row r="48" spans="2:8" x14ac:dyDescent="0.25">
      <c r="B48" s="87" t="s">
        <v>53</v>
      </c>
      <c r="C48" s="84"/>
      <c r="D48" s="84"/>
      <c r="F48" s="87" t="s">
        <v>51</v>
      </c>
      <c r="G48" s="84"/>
      <c r="H48" s="84"/>
    </row>
    <row r="49" spans="2:8" ht="12.75" customHeight="1" x14ac:dyDescent="0.25">
      <c r="B49" s="89" t="s">
        <v>46</v>
      </c>
      <c r="C49" s="89"/>
      <c r="D49" s="89"/>
      <c r="F49" s="88" t="s">
        <v>47</v>
      </c>
      <c r="G49" s="88"/>
      <c r="H49" s="88"/>
    </row>
    <row r="50" spans="2:8" x14ac:dyDescent="0.25">
      <c r="B50" s="84"/>
      <c r="C50" s="84"/>
      <c r="D50" s="84"/>
      <c r="F50" s="88"/>
      <c r="G50" s="88"/>
      <c r="H50" s="88"/>
    </row>
    <row r="52" spans="2:8" x14ac:dyDescent="0.25">
      <c r="D52" s="90">
        <v>45535</v>
      </c>
      <c r="E52" s="91"/>
      <c r="F52" s="91"/>
    </row>
    <row r="53" spans="2:8" x14ac:dyDescent="0.25">
      <c r="D53" s="84" t="s">
        <v>44</v>
      </c>
      <c r="E53" s="84"/>
      <c r="F53" s="84"/>
    </row>
    <row r="54" spans="2:8" ht="27" customHeight="1" x14ac:dyDescent="0.25">
      <c r="C54" s="80" t="s">
        <v>48</v>
      </c>
      <c r="D54" s="80"/>
      <c r="E54" s="80"/>
      <c r="F54" s="80"/>
      <c r="G54" s="80"/>
    </row>
    <row r="55" spans="2:8" x14ac:dyDescent="0.25">
      <c r="D55" s="84"/>
      <c r="E55" s="84"/>
      <c r="F55" s="84"/>
    </row>
  </sheetData>
  <mergeCells count="66">
    <mergeCell ref="B1:G1"/>
    <mergeCell ref="B2:G2"/>
    <mergeCell ref="B4:C5"/>
    <mergeCell ref="E4:E5"/>
    <mergeCell ref="F4:F5"/>
    <mergeCell ref="G4:H5"/>
    <mergeCell ref="D6:D7"/>
    <mergeCell ref="E6:E7"/>
    <mergeCell ref="F6:F7"/>
    <mergeCell ref="G6:H7"/>
    <mergeCell ref="B7:C7"/>
    <mergeCell ref="B10:C10"/>
    <mergeCell ref="E10:G10"/>
    <mergeCell ref="D11:F11"/>
    <mergeCell ref="E13:F13"/>
    <mergeCell ref="B14:D14"/>
    <mergeCell ref="E14:F14"/>
    <mergeCell ref="B15:D15"/>
    <mergeCell ref="E15:F15"/>
    <mergeCell ref="B16:D16"/>
    <mergeCell ref="E16:F16"/>
    <mergeCell ref="B17:D17"/>
    <mergeCell ref="E17:F17"/>
    <mergeCell ref="B18:D18"/>
    <mergeCell ref="E18:F18"/>
    <mergeCell ref="B19:D19"/>
    <mergeCell ref="E19:F19"/>
    <mergeCell ref="B20:D20"/>
    <mergeCell ref="E20:F20"/>
    <mergeCell ref="B21:D21"/>
    <mergeCell ref="E21:F21"/>
    <mergeCell ref="B22:D22"/>
    <mergeCell ref="E22:F22"/>
    <mergeCell ref="B25:C25"/>
    <mergeCell ref="D25:D31"/>
    <mergeCell ref="B27:C27"/>
    <mergeCell ref="B29:C29"/>
    <mergeCell ref="B30:C30"/>
    <mergeCell ref="B31:C31"/>
    <mergeCell ref="B32:C32"/>
    <mergeCell ref="D32:D36"/>
    <mergeCell ref="F32:G32"/>
    <mergeCell ref="H32:H36"/>
    <mergeCell ref="B34:C34"/>
    <mergeCell ref="F34:G34"/>
    <mergeCell ref="B35:C35"/>
    <mergeCell ref="F35:G35"/>
    <mergeCell ref="B36:C36"/>
    <mergeCell ref="F36:G36"/>
    <mergeCell ref="B47:D47"/>
    <mergeCell ref="F47:H47"/>
    <mergeCell ref="B48:D48"/>
    <mergeCell ref="F48:H48"/>
    <mergeCell ref="B49:D49"/>
    <mergeCell ref="B37:C37"/>
    <mergeCell ref="F37:G37"/>
    <mergeCell ref="B40:C40"/>
    <mergeCell ref="D40:D43"/>
    <mergeCell ref="B42:C42"/>
    <mergeCell ref="B43:C43"/>
    <mergeCell ref="B50:D50"/>
    <mergeCell ref="D52:F52"/>
    <mergeCell ref="D53:F53"/>
    <mergeCell ref="C54:G54"/>
    <mergeCell ref="D55:F55"/>
    <mergeCell ref="F49:H50"/>
  </mergeCells>
  <pageMargins left="0.51181102362204722" right="0.31496062992125984" top="0.98425196850393704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5"/>
  <sheetViews>
    <sheetView topLeftCell="A10" workbookViewId="0">
      <selection activeCell="H32" sqref="H32:H36"/>
    </sheetView>
  </sheetViews>
  <sheetFormatPr defaultRowHeight="13.2" x14ac:dyDescent="0.25"/>
  <cols>
    <col min="1" max="1" width="2.5546875" customWidth="1"/>
    <col min="3" max="3" width="10.33203125" customWidth="1"/>
    <col min="4" max="4" width="20.109375" customWidth="1"/>
    <col min="5" max="5" width="14.44140625" customWidth="1"/>
    <col min="6" max="6" width="12.44140625" customWidth="1"/>
    <col min="7" max="7" width="12.6640625" customWidth="1"/>
    <col min="8" max="8" width="14.44140625" customWidth="1"/>
  </cols>
  <sheetData>
    <row r="1" spans="2:10" x14ac:dyDescent="0.25">
      <c r="B1" s="36" t="s">
        <v>45</v>
      </c>
      <c r="C1" s="36"/>
      <c r="D1" s="36"/>
      <c r="E1" s="36"/>
      <c r="F1" s="36"/>
      <c r="G1" s="36"/>
    </row>
    <row r="2" spans="2:10" x14ac:dyDescent="0.25">
      <c r="B2" s="36" t="s">
        <v>74</v>
      </c>
      <c r="C2" s="36"/>
      <c r="D2" s="36"/>
      <c r="E2" s="36"/>
      <c r="F2" s="36"/>
      <c r="G2" s="36"/>
    </row>
    <row r="3" spans="2:10" x14ac:dyDescent="0.25">
      <c r="B3" s="1"/>
      <c r="C3" s="1"/>
      <c r="D3" s="1"/>
      <c r="E3" s="1"/>
      <c r="F3" s="1"/>
      <c r="G3" s="1"/>
    </row>
    <row r="4" spans="2:10" ht="26.4" x14ac:dyDescent="0.25">
      <c r="B4" s="37" t="s">
        <v>0</v>
      </c>
      <c r="C4" s="38"/>
      <c r="D4" s="2" t="s">
        <v>1</v>
      </c>
      <c r="E4" s="41" t="s">
        <v>2</v>
      </c>
      <c r="F4" s="43" t="s">
        <v>3</v>
      </c>
      <c r="G4" s="45" t="s">
        <v>4</v>
      </c>
      <c r="H4" s="46"/>
    </row>
    <row r="5" spans="2:10" x14ac:dyDescent="0.25">
      <c r="B5" s="39"/>
      <c r="C5" s="40"/>
      <c r="D5" s="3" t="s">
        <v>5</v>
      </c>
      <c r="E5" s="42"/>
      <c r="F5" s="44"/>
      <c r="G5" s="47"/>
      <c r="H5" s="48"/>
    </row>
    <row r="6" spans="2:10" x14ac:dyDescent="0.25">
      <c r="B6" s="4" t="s">
        <v>41</v>
      </c>
      <c r="C6" s="5">
        <v>2024</v>
      </c>
      <c r="D6" s="55">
        <v>9545.32</v>
      </c>
      <c r="E6" s="55">
        <v>188850</v>
      </c>
      <c r="F6" s="55">
        <v>0</v>
      </c>
      <c r="G6" s="57">
        <v>198395.32</v>
      </c>
      <c r="H6" s="58"/>
    </row>
    <row r="7" spans="2:10" x14ac:dyDescent="0.25">
      <c r="B7" s="53" t="s">
        <v>7</v>
      </c>
      <c r="C7" s="54"/>
      <c r="D7" s="56"/>
      <c r="E7" s="56"/>
      <c r="F7" s="56"/>
      <c r="G7" s="59"/>
      <c r="H7" s="60"/>
    </row>
    <row r="10" spans="2:10" x14ac:dyDescent="0.25">
      <c r="B10" s="36">
        <v>2025</v>
      </c>
      <c r="C10" s="36"/>
      <c r="D10" s="6" t="str">
        <f>B6</f>
        <v>EYLÜL</v>
      </c>
      <c r="E10" s="36" t="s">
        <v>8</v>
      </c>
      <c r="F10" s="36"/>
      <c r="G10" s="36"/>
    </row>
    <row r="11" spans="2:10" x14ac:dyDescent="0.25">
      <c r="B11" s="7"/>
      <c r="C11" s="7"/>
      <c r="D11" s="36" t="s">
        <v>9</v>
      </c>
      <c r="E11" s="36"/>
      <c r="F11" s="36"/>
      <c r="G11" s="7"/>
    </row>
    <row r="13" spans="2:10" x14ac:dyDescent="0.25">
      <c r="B13" s="8" t="s">
        <v>60</v>
      </c>
      <c r="C13" s="9" t="str">
        <f>B6</f>
        <v>EYLÜL</v>
      </c>
      <c r="D13" s="10" t="s">
        <v>10</v>
      </c>
      <c r="E13" s="61" t="s">
        <v>11</v>
      </c>
      <c r="F13" s="61"/>
    </row>
    <row r="14" spans="2:10" x14ac:dyDescent="0.25">
      <c r="B14" s="49" t="s">
        <v>12</v>
      </c>
      <c r="C14" s="50"/>
      <c r="D14" s="51"/>
      <c r="E14" s="52">
        <v>22642.17</v>
      </c>
      <c r="F14" s="52"/>
    </row>
    <row r="15" spans="2:10" x14ac:dyDescent="0.25">
      <c r="B15" s="49" t="s">
        <v>13</v>
      </c>
      <c r="C15" s="50"/>
      <c r="D15" s="51"/>
      <c r="E15" s="52">
        <v>0</v>
      </c>
      <c r="F15" s="52"/>
      <c r="J15" s="17"/>
    </row>
    <row r="16" spans="2:10" x14ac:dyDescent="0.25">
      <c r="B16" s="49" t="s">
        <v>14</v>
      </c>
      <c r="C16" s="50"/>
      <c r="D16" s="51"/>
      <c r="E16" s="52">
        <v>0</v>
      </c>
      <c r="F16" s="52"/>
    </row>
    <row r="17" spans="2:8" x14ac:dyDescent="0.25">
      <c r="B17" s="49" t="s">
        <v>15</v>
      </c>
      <c r="C17" s="50"/>
      <c r="D17" s="51"/>
      <c r="E17" s="52">
        <v>26884.32</v>
      </c>
      <c r="F17" s="52"/>
    </row>
    <row r="18" spans="2:8" x14ac:dyDescent="0.25">
      <c r="B18" s="49" t="s">
        <v>16</v>
      </c>
      <c r="C18" s="50"/>
      <c r="D18" s="51"/>
      <c r="E18" s="52">
        <v>0</v>
      </c>
      <c r="F18" s="52"/>
    </row>
    <row r="19" spans="2:8" x14ac:dyDescent="0.25">
      <c r="B19" s="49" t="s">
        <v>17</v>
      </c>
      <c r="C19" s="50"/>
      <c r="D19" s="51"/>
      <c r="E19" s="52">
        <v>0</v>
      </c>
      <c r="F19" s="52"/>
    </row>
    <row r="20" spans="2:8" x14ac:dyDescent="0.25">
      <c r="B20" s="49" t="s">
        <v>18</v>
      </c>
      <c r="C20" s="50"/>
      <c r="D20" s="51"/>
      <c r="E20" s="52">
        <v>0</v>
      </c>
      <c r="F20" s="52"/>
    </row>
    <row r="21" spans="2:8" x14ac:dyDescent="0.25">
      <c r="B21" s="49" t="s">
        <v>38</v>
      </c>
      <c r="C21" s="50"/>
      <c r="D21" s="51"/>
      <c r="E21" s="52">
        <v>68461.679999999993</v>
      </c>
      <c r="F21" s="52"/>
    </row>
    <row r="22" spans="2:8" x14ac:dyDescent="0.25">
      <c r="B22" s="63" t="s">
        <v>75</v>
      </c>
      <c r="C22" s="64"/>
      <c r="D22" s="65"/>
      <c r="E22" s="66">
        <v>117988.17</v>
      </c>
      <c r="F22" s="66"/>
    </row>
    <row r="25" spans="2:8" x14ac:dyDescent="0.25">
      <c r="B25" s="67">
        <v>2024</v>
      </c>
      <c r="C25" s="68"/>
      <c r="D25" s="69">
        <v>316617.51</v>
      </c>
    </row>
    <row r="26" spans="2:8" x14ac:dyDescent="0.25">
      <c r="B26" s="19" t="s">
        <v>40</v>
      </c>
      <c r="C26" s="12" t="s">
        <v>20</v>
      </c>
      <c r="D26" s="70"/>
    </row>
    <row r="27" spans="2:8" x14ac:dyDescent="0.25">
      <c r="B27" s="72" t="s">
        <v>60</v>
      </c>
      <c r="C27" s="73"/>
      <c r="D27" s="70"/>
    </row>
    <row r="28" spans="2:8" x14ac:dyDescent="0.25">
      <c r="B28" s="13" t="str">
        <f>B6</f>
        <v>EYLÜL</v>
      </c>
      <c r="C28" s="12" t="s">
        <v>21</v>
      </c>
      <c r="D28" s="70"/>
    </row>
    <row r="29" spans="2:8" x14ac:dyDescent="0.25">
      <c r="B29" s="74" t="s">
        <v>22</v>
      </c>
      <c r="C29" s="73"/>
      <c r="D29" s="70"/>
    </row>
    <row r="30" spans="2:8" x14ac:dyDescent="0.25">
      <c r="B30" s="74" t="s">
        <v>23</v>
      </c>
      <c r="C30" s="73"/>
      <c r="D30" s="70"/>
    </row>
    <row r="31" spans="2:8" x14ac:dyDescent="0.25">
      <c r="B31" s="53" t="s">
        <v>24</v>
      </c>
      <c r="C31" s="54"/>
      <c r="D31" s="71"/>
    </row>
    <row r="32" spans="2:8" x14ac:dyDescent="0.25">
      <c r="B32" s="67" t="s">
        <v>60</v>
      </c>
      <c r="C32" s="68"/>
      <c r="D32" s="69">
        <v>198395.32</v>
      </c>
      <c r="F32" s="67" t="s">
        <v>60</v>
      </c>
      <c r="G32" s="68"/>
      <c r="H32" s="97">
        <v>117988.17</v>
      </c>
    </row>
    <row r="33" spans="2:8" x14ac:dyDescent="0.25">
      <c r="B33" s="14" t="str">
        <f>B6</f>
        <v>EYLÜL</v>
      </c>
      <c r="C33" s="15" t="s">
        <v>25</v>
      </c>
      <c r="D33" s="70"/>
      <c r="F33" s="14" t="str">
        <f>B6</f>
        <v>EYLÜL</v>
      </c>
      <c r="G33" s="15" t="s">
        <v>25</v>
      </c>
      <c r="H33" s="93"/>
    </row>
    <row r="34" spans="2:8" x14ac:dyDescent="0.25">
      <c r="B34" s="76" t="s">
        <v>26</v>
      </c>
      <c r="C34" s="77"/>
      <c r="D34" s="70"/>
      <c r="F34" s="76" t="s">
        <v>26</v>
      </c>
      <c r="G34" s="77"/>
      <c r="H34" s="93"/>
    </row>
    <row r="35" spans="2:8" x14ac:dyDescent="0.25">
      <c r="B35" s="76" t="s">
        <v>27</v>
      </c>
      <c r="C35" s="77"/>
      <c r="D35" s="70"/>
      <c r="F35" s="76" t="s">
        <v>28</v>
      </c>
      <c r="G35" s="77"/>
      <c r="H35" s="93"/>
    </row>
    <row r="36" spans="2:8" x14ac:dyDescent="0.25">
      <c r="B36" s="78" t="s">
        <v>29</v>
      </c>
      <c r="C36" s="79"/>
      <c r="D36" s="71"/>
      <c r="F36" s="78" t="s">
        <v>29</v>
      </c>
      <c r="G36" s="79"/>
      <c r="H36" s="94"/>
    </row>
    <row r="37" spans="2:8" x14ac:dyDescent="0.25">
      <c r="B37" s="85" t="s">
        <v>30</v>
      </c>
      <c r="C37" s="86"/>
      <c r="D37" s="18">
        <f>SUM(D25:D36)</f>
        <v>515012.83</v>
      </c>
      <c r="F37" s="85" t="s">
        <v>31</v>
      </c>
      <c r="G37" s="86"/>
      <c r="H37" s="16">
        <f>H32</f>
        <v>117988.17</v>
      </c>
    </row>
    <row r="40" spans="2:8" x14ac:dyDescent="0.25">
      <c r="B40" s="67" t="s">
        <v>60</v>
      </c>
      <c r="C40" s="68"/>
      <c r="D40" s="69">
        <v>397024.66</v>
      </c>
    </row>
    <row r="41" spans="2:8" x14ac:dyDescent="0.25">
      <c r="B41" s="19" t="s">
        <v>42</v>
      </c>
      <c r="C41" s="12" t="s">
        <v>33</v>
      </c>
      <c r="D41" s="70"/>
    </row>
    <row r="42" spans="2:8" x14ac:dyDescent="0.25">
      <c r="B42" s="74" t="s">
        <v>23</v>
      </c>
      <c r="C42" s="73"/>
      <c r="D42" s="70"/>
    </row>
    <row r="43" spans="2:8" x14ac:dyDescent="0.25">
      <c r="B43" s="53" t="s">
        <v>29</v>
      </c>
      <c r="C43" s="54"/>
      <c r="D43" s="71"/>
    </row>
    <row r="47" spans="2:8" x14ac:dyDescent="0.25">
      <c r="B47" s="82">
        <v>45565</v>
      </c>
      <c r="C47" s="83"/>
      <c r="D47" s="83"/>
      <c r="F47" s="82">
        <v>45565</v>
      </c>
      <c r="G47" s="83"/>
      <c r="H47" s="83"/>
    </row>
    <row r="48" spans="2:8" x14ac:dyDescent="0.25">
      <c r="B48" s="87" t="s">
        <v>53</v>
      </c>
      <c r="C48" s="84"/>
      <c r="D48" s="84"/>
      <c r="F48" s="87" t="s">
        <v>52</v>
      </c>
      <c r="G48" s="84"/>
      <c r="H48" s="84"/>
    </row>
    <row r="49" spans="2:8" ht="24" customHeight="1" x14ac:dyDescent="0.25">
      <c r="B49" s="89" t="s">
        <v>46</v>
      </c>
      <c r="C49" s="89"/>
      <c r="D49" s="89"/>
      <c r="F49" s="88" t="s">
        <v>47</v>
      </c>
      <c r="G49" s="88"/>
      <c r="H49" s="88"/>
    </row>
    <row r="50" spans="2:8" x14ac:dyDescent="0.25">
      <c r="B50" s="84"/>
      <c r="C50" s="84"/>
      <c r="D50" s="84"/>
      <c r="F50" s="21"/>
    </row>
    <row r="51" spans="2:8" x14ac:dyDescent="0.25">
      <c r="E51" s="26">
        <v>45565</v>
      </c>
      <c r="F51" s="27"/>
      <c r="G51" s="27"/>
    </row>
    <row r="52" spans="2:8" x14ac:dyDescent="0.25">
      <c r="D52" s="30"/>
      <c r="E52" s="31" t="s">
        <v>44</v>
      </c>
      <c r="F52" s="31"/>
      <c r="G52" s="31"/>
      <c r="H52" s="30"/>
    </row>
    <row r="53" spans="2:8" x14ac:dyDescent="0.25">
      <c r="D53" s="96" t="s">
        <v>49</v>
      </c>
      <c r="E53" s="96"/>
      <c r="F53" s="96"/>
      <c r="G53" s="96"/>
      <c r="H53" s="96"/>
    </row>
    <row r="54" spans="2:8" ht="24" customHeight="1" x14ac:dyDescent="0.25"/>
    <row r="55" spans="2:8" x14ac:dyDescent="0.25">
      <c r="D55" s="84"/>
      <c r="E55" s="84"/>
      <c r="F55" s="84"/>
    </row>
  </sheetData>
  <mergeCells count="64">
    <mergeCell ref="B1:G1"/>
    <mergeCell ref="B2:G2"/>
    <mergeCell ref="B4:C5"/>
    <mergeCell ref="E4:E5"/>
    <mergeCell ref="F4:F5"/>
    <mergeCell ref="G4:H5"/>
    <mergeCell ref="D6:D7"/>
    <mergeCell ref="E6:E7"/>
    <mergeCell ref="F6:F7"/>
    <mergeCell ref="G6:H7"/>
    <mergeCell ref="B7:C7"/>
    <mergeCell ref="B10:C10"/>
    <mergeCell ref="E10:G10"/>
    <mergeCell ref="D11:F11"/>
    <mergeCell ref="E13:F13"/>
    <mergeCell ref="B14:D14"/>
    <mergeCell ref="E14:F14"/>
    <mergeCell ref="B15:D15"/>
    <mergeCell ref="E15:F15"/>
    <mergeCell ref="B16:D16"/>
    <mergeCell ref="E16:F16"/>
    <mergeCell ref="B17:D17"/>
    <mergeCell ref="E17:F17"/>
    <mergeCell ref="B18:D18"/>
    <mergeCell ref="E18:F18"/>
    <mergeCell ref="B19:D19"/>
    <mergeCell ref="E19:F19"/>
    <mergeCell ref="B20:D20"/>
    <mergeCell ref="E20:F20"/>
    <mergeCell ref="B21:D21"/>
    <mergeCell ref="E21:F21"/>
    <mergeCell ref="B22:D22"/>
    <mergeCell ref="E22:F22"/>
    <mergeCell ref="B25:C25"/>
    <mergeCell ref="D25:D31"/>
    <mergeCell ref="B27:C27"/>
    <mergeCell ref="B29:C29"/>
    <mergeCell ref="B30:C30"/>
    <mergeCell ref="B31:C31"/>
    <mergeCell ref="B32:C32"/>
    <mergeCell ref="D32:D36"/>
    <mergeCell ref="F32:G32"/>
    <mergeCell ref="H32:H36"/>
    <mergeCell ref="B34:C34"/>
    <mergeCell ref="F34:G34"/>
    <mergeCell ref="B35:C35"/>
    <mergeCell ref="F35:G35"/>
    <mergeCell ref="B36:C36"/>
    <mergeCell ref="F36:G36"/>
    <mergeCell ref="B50:D50"/>
    <mergeCell ref="D53:H53"/>
    <mergeCell ref="D55:F55"/>
    <mergeCell ref="F49:H49"/>
    <mergeCell ref="B37:C37"/>
    <mergeCell ref="F37:G37"/>
    <mergeCell ref="B40:C40"/>
    <mergeCell ref="D40:D43"/>
    <mergeCell ref="B42:C42"/>
    <mergeCell ref="B43:C43"/>
    <mergeCell ref="B47:D47"/>
    <mergeCell ref="F47:H47"/>
    <mergeCell ref="B48:D48"/>
    <mergeCell ref="F48:H48"/>
    <mergeCell ref="B49:D49"/>
  </mergeCells>
  <pageMargins left="0.51181102362204722" right="0.31496062992125984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12</vt:i4>
      </vt:variant>
    </vt:vector>
  </HeadingPairs>
  <TitlesOfParts>
    <vt:vector size="12" baseType="lpstr">
      <vt:lpstr>1</vt:lpstr>
      <vt:lpstr>1 (2)</vt:lpstr>
      <vt:lpstr>1 (3)</vt:lpstr>
      <vt:lpstr>1 (4)</vt:lpstr>
      <vt:lpstr>1 (5)</vt:lpstr>
      <vt:lpstr>1 (6)</vt:lpstr>
      <vt:lpstr>1 (7)</vt:lpstr>
      <vt:lpstr>1 (8)</vt:lpstr>
      <vt:lpstr>1 (9)</vt:lpstr>
      <vt:lpstr>1 (10)</vt:lpstr>
      <vt:lpstr>1 (11)</vt:lpstr>
      <vt:lpstr>1 (12)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Windows Kullanıcısı</cp:lastModifiedBy>
  <cp:lastPrinted>2024-02-05T11:54:37Z</cp:lastPrinted>
  <dcterms:created xsi:type="dcterms:W3CDTF">1999-05-26T11:21:22Z</dcterms:created>
  <dcterms:modified xsi:type="dcterms:W3CDTF">2025-01-28T07:43:46Z</dcterms:modified>
</cp:coreProperties>
</file>